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General\Operational Work-Daily\REPORTS\Website Portfolio\2025-26\June 25\"/>
    </mc:Choice>
  </mc:AlternateContent>
  <xr:revisionPtr revIDLastSave="0" documentId="13_ncr:1_{2D6C237B-0E6E-4D37-8370-08C0AD054BA0}" xr6:coauthVersionLast="47" xr6:coauthVersionMax="47" xr10:uidLastSave="{00000000-0000-0000-0000-000000000000}"/>
  <bookViews>
    <workbookView xWindow="-120" yWindow="-120" windowWidth="29040" windowHeight="1572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TTS-II'!$A$5:$G$96</definedName>
    <definedName name="_xlnm.Print_Area" localSheetId="7">'Scheme NPS TTS-II'!$A$1:$G$109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9" i="2" l="1"/>
  <c r="G84" i="5"/>
  <c r="G93" i="5" s="1"/>
  <c r="F84" i="5"/>
  <c r="F93" i="5" s="1"/>
  <c r="G85" i="1"/>
  <c r="G94" i="1" s="1"/>
  <c r="F85" i="1"/>
  <c r="F94" i="1" s="1"/>
  <c r="F169" i="3"/>
  <c r="G83" i="9"/>
  <c r="G92" i="9" s="1"/>
  <c r="F83" i="9"/>
  <c r="F92" i="9" s="1"/>
  <c r="E60" i="9"/>
  <c r="F60" i="9"/>
  <c r="G60" i="9"/>
  <c r="F192" i="3" l="1"/>
  <c r="F201" i="3" s="1"/>
  <c r="G192" i="3"/>
  <c r="G201" i="3" s="1"/>
  <c r="G51" i="4"/>
  <c r="G62" i="4" s="1"/>
  <c r="F51" i="4"/>
  <c r="F62" i="4" s="1"/>
  <c r="G169" i="3"/>
  <c r="E169" i="3"/>
  <c r="E28" i="4" l="1"/>
  <c r="F28" i="4"/>
  <c r="G28" i="4"/>
  <c r="G73" i="7" l="1"/>
  <c r="G82" i="7" s="1"/>
  <c r="F73" i="7"/>
  <c r="F82" i="7" s="1"/>
  <c r="G50" i="7"/>
  <c r="F50" i="7"/>
  <c r="E50" i="7"/>
  <c r="G97" i="6"/>
  <c r="G106" i="6" s="1"/>
  <c r="F97" i="6"/>
  <c r="F106" i="6" s="1"/>
  <c r="G75" i="6"/>
  <c r="F75" i="6"/>
  <c r="E75" i="6"/>
  <c r="G66" i="5" l="1"/>
  <c r="F66" i="5"/>
  <c r="E66" i="5"/>
  <c r="G221" i="2" l="1"/>
  <c r="G230" i="2" s="1"/>
  <c r="F221" i="2"/>
  <c r="F230" i="2" s="1"/>
  <c r="F199" i="2"/>
  <c r="E199" i="2"/>
  <c r="G67" i="1" l="1"/>
  <c r="F67" i="1"/>
  <c r="E67" i="1"/>
</calcChain>
</file>

<file path=xl/sharedStrings.xml><?xml version="1.0" encoding="utf-8"?>
<sst xmlns="http://schemas.openxmlformats.org/spreadsheetml/2006/main" count="2700" uniqueCount="998">
  <si>
    <t>Quantity</t>
  </si>
  <si>
    <t>% of Portfolio</t>
  </si>
  <si>
    <t>INE038A01020</t>
  </si>
  <si>
    <t>INE101A01026</t>
  </si>
  <si>
    <t>INE237A01028</t>
  </si>
  <si>
    <t>INE090A01021</t>
  </si>
  <si>
    <t>INE040A01034</t>
  </si>
  <si>
    <t>INE171A01029</t>
  </si>
  <si>
    <t>INE238A01034</t>
  </si>
  <si>
    <t>INE062A01020</t>
  </si>
  <si>
    <t>INE481G01011</t>
  </si>
  <si>
    <t>INE154A01025</t>
  </si>
  <si>
    <t>INE467B01029</t>
  </si>
  <si>
    <t>INE009A01021</t>
  </si>
  <si>
    <t>INE018A01030</t>
  </si>
  <si>
    <t>INE298A01020</t>
  </si>
  <si>
    <t>INE522F01014</t>
  </si>
  <si>
    <t>INE016A01026</t>
  </si>
  <si>
    <t>INE361B01024</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</si>
  <si>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</si>
  <si>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</si>
  <si>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</si>
  <si>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</si>
  <si>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</si>
  <si>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</si>
  <si>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</si>
  <si>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</si>
  <si>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</si>
  <si>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</si>
  <si>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</si>
  <si>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</si>
  <si>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</si>
  <si>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</si>
  <si>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</si>
  <si>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</si>
  <si>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</si>
  <si>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</si>
  <si>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</si>
  <si>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</si>
  <si>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</si>
  <si>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</si>
  <si>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</si>
  <si>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</si>
  <si>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</si>
  <si>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</si>
  <si>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</si>
  <si>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</si>
  <si>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</si>
  <si>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</si>
  <si>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</si>
  <si>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</si>
  <si>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INE115A07OF5</t>
  </si>
  <si>
    <t>INE020B08BU9</t>
  </si>
  <si>
    <t>INE020B08BH6</t>
  </si>
  <si>
    <t>INE261F08AW8</t>
  </si>
  <si>
    <t>INE020B08BB9</t>
  </si>
  <si>
    <t>INE134E08FQ1</t>
  </si>
  <si>
    <t>INE206D08162</t>
  </si>
  <si>
    <t>INE206D08188</t>
  </si>
  <si>
    <t>INE752E07LR8</t>
  </si>
  <si>
    <t>Credit Rating Exposure</t>
  </si>
  <si>
    <t>AAA / Equivalent</t>
  </si>
  <si>
    <t>IN2220220130</t>
  </si>
  <si>
    <t>IN0020150028</t>
  </si>
  <si>
    <t>IN1520220071</t>
  </si>
  <si>
    <t>IN0020220102</t>
  </si>
  <si>
    <t>IN0020160092</t>
  </si>
  <si>
    <t>IN2220220064</t>
  </si>
  <si>
    <t>IN1520220196</t>
  </si>
  <si>
    <t>IN3320210229</t>
  </si>
  <si>
    <t>IN1520220030</t>
  </si>
  <si>
    <t>IN3320220095</t>
  </si>
  <si>
    <t>IN2220210206</t>
  </si>
  <si>
    <t>IN3120210528</t>
  </si>
  <si>
    <t>IN2120220057</t>
  </si>
  <si>
    <t>IN3320220160</t>
  </si>
  <si>
    <t>IN1920180214</t>
  </si>
  <si>
    <t>IN3120210031</t>
  </si>
  <si>
    <t>IN1620220476</t>
  </si>
  <si>
    <t>IN3320220178</t>
  </si>
  <si>
    <t>INE134E08KU3</t>
  </si>
  <si>
    <t>IN3320220137</t>
  </si>
  <si>
    <t>IN2220210164</t>
  </si>
  <si>
    <t>IN2220220114</t>
  </si>
  <si>
    <t>IN2120200141</t>
  </si>
  <si>
    <t>IN1920200202</t>
  </si>
  <si>
    <t>IN2120180061</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</si>
  <si>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</si>
  <si>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</si>
  <si>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</si>
  <si>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</si>
  <si>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</si>
  <si>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</si>
  <si>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</si>
  <si>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</si>
  <si>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</si>
  <si>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</si>
  <si>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</si>
  <si>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</si>
  <si>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</si>
  <si>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20236</t>
  </si>
  <si>
    <t>Manufacture of hair oil, shampoo, hair dye etc. (includes manufacture of shampoos, hair sprays, hair fixers, hair oils, hair creams, hair dyes and bleaches and preparations for permanent waving or straightening of the hair etc.)</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</si>
  <si>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</si>
  <si>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</si>
  <si>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</si>
  <si>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</si>
  <si>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</si>
  <si>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</si>
  <si>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</si>
  <si>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</si>
  <si>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</si>
  <si>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</si>
  <si>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</si>
  <si>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</si>
  <si>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</si>
  <si>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</si>
  <si>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</si>
  <si>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</si>
  <si>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</si>
  <si>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</si>
  <si>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</si>
  <si>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</si>
  <si>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</si>
  <si>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</si>
  <si>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</si>
  <si>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</si>
  <si>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</si>
  <si>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</si>
  <si>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</si>
  <si>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</si>
  <si>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</si>
  <si>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</si>
  <si>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</si>
  <si>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</si>
  <si>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</si>
  <si>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</si>
  <si>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</si>
  <si>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</si>
  <si>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</si>
  <si>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</si>
  <si>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</si>
  <si>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</si>
  <si>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GRAND TOTAL</t>
  </si>
  <si>
    <t xml:space="preserve">Unit Outstanding </t>
  </si>
  <si>
    <t>NAV</t>
  </si>
  <si>
    <t>Note:</t>
  </si>
  <si>
    <t>NAV at the beginning of the period</t>
  </si>
  <si>
    <t>NAV at the end of the period</t>
  </si>
  <si>
    <t>Total Outstanding exposure in derivative instruments at the end of the period</t>
  </si>
  <si>
    <t>Total Infrastructure investments</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</si>
  <si>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</si>
  <si>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</si>
  <si>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</si>
  <si>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</si>
  <si>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</si>
  <si>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</si>
  <si>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</si>
  <si>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</si>
  <si>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</si>
  <si>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</si>
  <si>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</si>
  <si>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</si>
  <si>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INE905Y07050</t>
  </si>
  <si>
    <t>INE905Y07068</t>
  </si>
  <si>
    <t>INE905Y07076</t>
  </si>
  <si>
    <t>INE306N07MX0</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</si>
  <si>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</si>
  <si>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</si>
  <si>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</si>
  <si>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</si>
  <si>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</si>
  <si>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</si>
  <si>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</si>
  <si>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</si>
  <si>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</si>
  <si>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</si>
  <si>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</si>
  <si>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</si>
  <si>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</si>
  <si>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</si>
  <si>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</si>
  <si>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</si>
  <si>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</si>
  <si>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</si>
  <si>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</si>
  <si>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</si>
  <si>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</si>
  <si>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</si>
  <si>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Government Guaranteed Bond</t>
  </si>
  <si>
    <t>INE861G08076</t>
  </si>
  <si>
    <t>84130</t>
  </si>
  <si>
    <t>Regulation of and contribution to more efficient operation of businesses</t>
  </si>
  <si>
    <t>COAL INDIA LTD.</t>
  </si>
  <si>
    <t>TATA CONSUMER PRODUCTS LIMITED</t>
  </si>
  <si>
    <t>ITC</t>
  </si>
  <si>
    <t>RELIANCE INDUSTRY LIMITED</t>
  </si>
  <si>
    <t>DABUR INDIA LTD.</t>
  </si>
  <si>
    <t>CIPLA</t>
  </si>
  <si>
    <t>DIVIS LABORATORIES LTD.</t>
  </si>
  <si>
    <t>ULTRATECH CEMENT LIMITED</t>
  </si>
  <si>
    <t>HINDALCO EQUITY</t>
  </si>
  <si>
    <t>CUMMINS INDIA LIMITED</t>
  </si>
  <si>
    <t>MAHINDRA &amp; MAHINDRA EQUITY</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</si>
  <si>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</si>
  <si>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</si>
  <si>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</si>
  <si>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</si>
  <si>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</si>
  <si>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</si>
  <si>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</si>
  <si>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</si>
  <si>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</si>
  <si>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</si>
  <si>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</si>
  <si>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</si>
  <si>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FEDERAL BANK</t>
  </si>
  <si>
    <t>BAJAJ FINANCE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</si>
  <si>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</si>
  <si>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</si>
  <si>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</si>
  <si>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</si>
  <si>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</si>
  <si>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</si>
  <si>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</si>
  <si>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</si>
  <si>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</si>
  <si>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</si>
  <si>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</si>
  <si>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</si>
  <si>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</si>
  <si>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</si>
  <si>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</si>
  <si>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07.85% LICHF 424 OPTION I 18 AUG 2032</t>
  </si>
  <si>
    <t>07.99% LICHF TRANCH 386 12 JUL 2029</t>
  </si>
  <si>
    <t>7.27% NABARD SERIES 20J 14 FEB 2030</t>
  </si>
  <si>
    <t>08.51% NABARD SERIES LTIF 3-C 19-DEC-2033</t>
  </si>
  <si>
    <t>7.54% NABARD SERIES 23E 15 APR 2033</t>
  </si>
  <si>
    <t>7.97% KOTAK INFRA DEBT FUND 17 DEC 2027</t>
  </si>
  <si>
    <t>8.94% PFC SERIES 103  25 MAR 2028</t>
  </si>
  <si>
    <t>7.97% KOTAK INFRA DEBT FUND 17 FEB 2028</t>
  </si>
  <si>
    <t>8.30% KOTAK INFRA DEBT FUND 19 MAY 2028</t>
  </si>
  <si>
    <t>IRFC 07.64% SERIES 165 28 NOV 2037</t>
  </si>
  <si>
    <t>07.47% IRFC SERIES 166 15 APR 2033</t>
  </si>
  <si>
    <t>7.82% BAJAJ FINANCE SERIES 286 TRANCH 7 08 SEP 2032</t>
  </si>
  <si>
    <t>07.89% TCFSL SERIES E OPTION II 26 JUL 2027</t>
  </si>
  <si>
    <t>07.53% RECL 31 MAR 2033</t>
  </si>
  <si>
    <t>7.60% BAJAJ FINANCE SER 286 OPTION II 25 AUG 2027</t>
  </si>
  <si>
    <t>07.02% BAJAJ FINANCE SERIES 278 18 APR 2031</t>
  </si>
  <si>
    <t>8.63% RECL SERIES163 OPTION A 25 AUG 2028</t>
  </si>
  <si>
    <t>7.65% IRFC SERIES 167 30 DEC 2032</t>
  </si>
  <si>
    <t>8.37% REC LIMITED SERIES 169 MAT 07 DEC 2028</t>
  </si>
  <si>
    <t>8.30% RECL OPTION B SERIES 180 25 JUN 2029</t>
  </si>
  <si>
    <t>7.59% PFC SERIES 221B 17 JAN 2028</t>
  </si>
  <si>
    <t>7.41% GSEC 19 DEC 2036</t>
  </si>
  <si>
    <t>6.62% GOI 28 NOV 2051</t>
  </si>
  <si>
    <t>7.88% GSEC 19 MAR 2030</t>
  </si>
  <si>
    <t>7.10 % SDL MH 04 AUG 2036</t>
  </si>
  <si>
    <t>07.74% SDL HR 29 MAR 2031</t>
  </si>
  <si>
    <t>7.70% MAHARASHTRA SDL 25 MAY 2032</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</si>
  <si>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</si>
  <si>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</si>
  <si>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</si>
  <si>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</si>
  <si>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</si>
  <si>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</si>
  <si>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</si>
  <si>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</si>
  <si>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</si>
  <si>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</si>
  <si>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</si>
  <si>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</si>
  <si>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Net Current Assets</t>
  </si>
  <si>
    <t>9.00% HDFC SERIES U 005 29 NOV 2028</t>
  </si>
  <si>
    <t>07.79% PFC SERIES 202 C 22 JULY 2030</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</si>
  <si>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</si>
  <si>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</si>
  <si>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</si>
  <si>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</si>
  <si>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</si>
  <si>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</si>
  <si>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</si>
  <si>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</si>
  <si>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</si>
  <si>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</si>
  <si>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</si>
  <si>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</si>
  <si>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</si>
  <si>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</si>
  <si>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</si>
  <si>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</si>
  <si>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</si>
  <si>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</si>
  <si>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</si>
  <si>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</si>
  <si>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</si>
  <si>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</si>
  <si>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</si>
  <si>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</si>
  <si>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</si>
  <si>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</si>
  <si>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</si>
  <si>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</si>
  <si>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</si>
  <si>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</si>
  <si>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</si>
  <si>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</si>
  <si>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</si>
  <si>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</si>
  <si>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</si>
  <si>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</si>
  <si>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</si>
  <si>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</si>
  <si>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</si>
  <si>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</si>
  <si>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</si>
  <si>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</si>
  <si>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</si>
  <si>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</si>
  <si>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</si>
  <si>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</si>
  <si>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</si>
  <si>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</si>
  <si>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</si>
  <si>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</si>
  <si>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</si>
  <si>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</si>
  <si>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</si>
  <si>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</si>
  <si>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</si>
  <si>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</si>
  <si>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</si>
  <si>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</si>
  <si>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</si>
  <si>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</si>
  <si>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</si>
  <si>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</si>
  <si>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</si>
  <si>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</si>
  <si>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</si>
  <si>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</si>
  <si>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</si>
  <si>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</si>
  <si>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</si>
  <si>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</si>
  <si>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</si>
  <si>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</si>
  <si>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</si>
  <si>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</si>
  <si>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</si>
  <si>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</si>
  <si>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</si>
  <si>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</si>
  <si>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</si>
  <si>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</si>
  <si>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</si>
  <si>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</si>
  <si>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INE134E01011</t>
  </si>
  <si>
    <t>AMBUJA CEMENTS LTD</t>
  </si>
  <si>
    <t>POWER FINANCE CORPORATION</t>
  </si>
  <si>
    <t>6.94% NHAI SERIES VII 27 NOV 2037</t>
  </si>
  <si>
    <t>INE906B07IG5</t>
  </si>
  <si>
    <t>INE040A08807</t>
  </si>
  <si>
    <t>08.70% LICHF TRANCHE 382 23 MAR 2029</t>
  </si>
  <si>
    <t>INE115A07OB4</t>
  </si>
  <si>
    <t>INE040A08914</t>
  </si>
  <si>
    <t>08.62% NABARD SERIES LTIF 3E 14 MAR 2034</t>
  </si>
  <si>
    <t>INE261F08BE4</t>
  </si>
  <si>
    <t>6.85% IRFC SERIES 153 29 OCT 2040</t>
  </si>
  <si>
    <t>INE053F07CS5</t>
  </si>
  <si>
    <t>07.48% IRFC SERIES 141 29 AUG 2034</t>
  </si>
  <si>
    <t>INE053F07BV1</t>
  </si>
  <si>
    <t>7.69% GSEC 17 JUNE 2043</t>
  </si>
  <si>
    <t>IN0020190040</t>
  </si>
  <si>
    <t>07.03% TELANGANA SDL 16 JUNE 2051</t>
  </si>
  <si>
    <t>IN4520210068</t>
  </si>
  <si>
    <t>07.72% SDL MAHARASHTRA  25 MAY 2034</t>
  </si>
  <si>
    <t>IN2220220072</t>
  </si>
  <si>
    <t>INE040A08AB1</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</si>
  <si>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</si>
  <si>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</si>
  <si>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</si>
  <si>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</si>
  <si>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</si>
  <si>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</si>
  <si>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</si>
  <si>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</si>
  <si>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</si>
  <si>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</si>
  <si>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</si>
  <si>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</si>
  <si>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</si>
  <si>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</si>
  <si>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</si>
  <si>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</si>
  <si>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</si>
  <si>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</si>
  <si>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</si>
  <si>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</si>
  <si>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07.18% GOVT. STOCK 2037</t>
  </si>
  <si>
    <t>IN0020230077</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</si>
  <si>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</si>
  <si>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</si>
  <si>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</si>
  <si>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</si>
  <si>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</si>
  <si>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</si>
  <si>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</si>
  <si>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</si>
  <si>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</si>
  <si>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</si>
  <si>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</si>
  <si>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</si>
  <si>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</si>
  <si>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</si>
  <si>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</si>
  <si>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</si>
  <si>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08.25% BANK OF BARODA  PERPETUAL BASEL III ATI  SERIES XII C 17 JUL 2025</t>
  </si>
  <si>
    <t>INE028A08216</t>
  </si>
  <si>
    <t>TECH MAHINDRA LIMITED</t>
  </si>
  <si>
    <t>INE669C01036</t>
  </si>
  <si>
    <t>INF846K01N65</t>
  </si>
  <si>
    <t>8.40% MUTHOOT FIN SERIES 28 A OPTION I 28 AUG 2028</t>
  </si>
  <si>
    <t>INE414G07II5</t>
  </si>
  <si>
    <t>8.25% PFC SERIES 190 06 SEP 2034</t>
  </si>
  <si>
    <t>INE134E08KF4</t>
  </si>
  <si>
    <t>8.30% CHOLAMANDALAM INVESTMENT AND FIN CO LTD SR III TR II NCD 09 SEP 26</t>
  </si>
  <si>
    <t>INE121A07RF6</t>
  </si>
  <si>
    <t>08.95% POWER FINANCE CORP SERIES 178 10 OCT 2028</t>
  </si>
  <si>
    <t>INE134E08JQ3</t>
  </si>
  <si>
    <t>06.91% MAHARASHTRA SDL 15 SEPT 2034</t>
  </si>
  <si>
    <t>IN2220210255</t>
  </si>
  <si>
    <t>INE153A08105</t>
  </si>
  <si>
    <t>61101</t>
  </si>
  <si>
    <t>Activities of basic telecom services: telephone, telex and telegraph</t>
  </si>
  <si>
    <t>6.42% NABARD SERIES PMAY G PD2 25 NOV 2030</t>
  </si>
  <si>
    <t>INE261F08CO1</t>
  </si>
  <si>
    <t>Infrastructure Investment Trusts</t>
  </si>
  <si>
    <t>INE219X23014</t>
  </si>
  <si>
    <t>INE0GGX23010</t>
  </si>
  <si>
    <t>Real Estate Investment Trusts</t>
  </si>
  <si>
    <t>INE0CCU25019</t>
  </si>
  <si>
    <t>07.70% PGC SERIES LXXIV 2023 24 12-OCT-2033</t>
  </si>
  <si>
    <t>INE752E08718</t>
  </si>
  <si>
    <t>09.10% LICHF TRANCHE 367 OPTION 3  24 SEP 2028</t>
  </si>
  <si>
    <t>INE115A07NH3</t>
  </si>
  <si>
    <t>08.00% BAJAJ FINANCE SERIES 288 TRANCHE 5 17 OCT 2028</t>
  </si>
  <si>
    <t>INE296A07SQ1</t>
  </si>
  <si>
    <t>8.80% IRFC (SERIES - 67 B) 03 FEB 2030</t>
  </si>
  <si>
    <t>INE053F09GR4</t>
  </si>
  <si>
    <t>07.68% UTTAR PRADESH SGS 18 OCT 2034</t>
  </si>
  <si>
    <t>IN3320230102</t>
  </si>
  <si>
    <t>07.65 TAMIL NADU SGS 18 OCT  2033</t>
  </si>
  <si>
    <t>IN3120230260</t>
  </si>
  <si>
    <t>07.78 TELANGANA SGS 23 MARCH 2034</t>
  </si>
  <si>
    <t>IN4520220455</t>
  </si>
  <si>
    <t>07.64% FCI 12-DEC-2029</t>
  </si>
  <si>
    <t>INE861G08050</t>
  </si>
  <si>
    <t>INDIA GRID TRUST</t>
  </si>
  <si>
    <t>POWERGRID INFRASTRUCTURE INVESTMENT TRUST</t>
  </si>
  <si>
    <t>MINDSPACE BUSINESS PARKS REIT</t>
  </si>
  <si>
    <t>7.72% PFC SERIES BS221A 19 DEC 2037</t>
  </si>
  <si>
    <t>INE134E08LY3</t>
  </si>
  <si>
    <t>7.71% LIC HOUSING FINANCE LTD 09 MAY 2033</t>
  </si>
  <si>
    <t>INE115A07QI4</t>
  </si>
  <si>
    <t>8.70% TCFSL OPTION I 20 JUNE 2029</t>
  </si>
  <si>
    <t>INE306N07LF9</t>
  </si>
  <si>
    <t>PFC 07.42% (SERIES BS 217A) 08-SEP-2032</t>
  </si>
  <si>
    <t>INE134E08LQ9</t>
  </si>
  <si>
    <t>07.73% GOVT STOCK 19 DEC 2034</t>
  </si>
  <si>
    <t>IN0020150051</t>
  </si>
  <si>
    <t>07.70% KARNATAKA SDL 25 OCT 2034</t>
  </si>
  <si>
    <t>IN1920230035</t>
  </si>
  <si>
    <t>06.79% MADHYA PRADESH SDL 09 SEP 2033</t>
  </si>
  <si>
    <t>IN2120200158</t>
  </si>
  <si>
    <t>07.73% UTTAR PRADESH SDL  08 NOV 2033</t>
  </si>
  <si>
    <t>IN3320230136</t>
  </si>
  <si>
    <t>07.05% MTNL  GOI GUARANTEE SERIES V   11 OCT 2030</t>
  </si>
  <si>
    <t>INE153A08089</t>
  </si>
  <si>
    <t>07.60% FCI SERIES VII A 09 JAN 2030</t>
  </si>
  <si>
    <t>INE861G08068</t>
  </si>
  <si>
    <t>HCL TECHNOLOGIES LIMITED</t>
  </si>
  <si>
    <t>INE860A01027</t>
  </si>
  <si>
    <t>07.44% NTPC SERIES 79 MAT 15 APR 2033</t>
  </si>
  <si>
    <t>INE733E08239</t>
  </si>
  <si>
    <t>07.74% DME DEVELOPMENT LTD CB MAT 04 DEC 2038</t>
  </si>
  <si>
    <t>INE0J7Q07231</t>
  </si>
  <si>
    <t>7.65% NATIONAL BANK FOR FINANCING INFRASTRUCTURE &amp; DEVELOPMENT 22 DEC 2038</t>
  </si>
  <si>
    <t>INE0KUG08027</t>
  </si>
  <si>
    <t>7.70% NATIONAL BANK FOR AGRICULTURE &amp; RURAL DEVELOPMENT 17 FEB 2038</t>
  </si>
  <si>
    <t>INE261F08DY8</t>
  </si>
  <si>
    <t>08.54% NABARD SERIES LTIF 3D 30 JAN 2034</t>
  </si>
  <si>
    <t>INE261F08AZ1</t>
  </si>
  <si>
    <t>8.75% SHRIRAM FINANCE SERIES XII 23-24 OPTION 1  05 OCT 2026 P 03-OCT-2025</t>
  </si>
  <si>
    <t>INE721A07RQ0</t>
  </si>
  <si>
    <t>8.60% CIFCL SERIES 5 TRANCHE III 07 DEC 2028</t>
  </si>
  <si>
    <t>INE121A07RM2</t>
  </si>
  <si>
    <t>06.95% IRFC SERIES 162 MAT 24 NOV 2036</t>
  </si>
  <si>
    <t>INE053F08155</t>
  </si>
  <si>
    <t>07.58% PFC MAT 15 APR 2033</t>
  </si>
  <si>
    <t>INE134E08LW7</t>
  </si>
  <si>
    <t>07.20% PFC SERIES 205 B 10 AUG 2035</t>
  </si>
  <si>
    <t>INE134E08LA3</t>
  </si>
  <si>
    <t>07.11% PFC OPTION 210-B MAT 30 JUN 2036</t>
  </si>
  <si>
    <t>INE134E08LI6</t>
  </si>
  <si>
    <t>7.70% MAHARASHTRA SDL 19 OCT 2030</t>
  </si>
  <si>
    <t>07.65% PGC LXXV ISSUE 2023-24 11 JAN 2034</t>
  </si>
  <si>
    <t>INE752E08726</t>
  </si>
  <si>
    <t>9.35% POWER GRID CORP 29 AUG 2027</t>
  </si>
  <si>
    <t>INE752E07IX2</t>
  </si>
  <si>
    <t>07.05% NHAI TAXABLE BONDS 21 22 SERIES II 28 SEP 2041</t>
  </si>
  <si>
    <t>INE906B07IZ5</t>
  </si>
  <si>
    <t>07.14% NHAI SERIES V 10-SEP-2040</t>
  </si>
  <si>
    <t>INE906B07IF7</t>
  </si>
  <si>
    <t>08.75% LICHF TRANCHE 372 OPTION II  08 DEC 2028</t>
  </si>
  <si>
    <t>INE115A07NP6</t>
  </si>
  <si>
    <t>8.98% NABARD 2033 NCD SERIES LTIF 3A 14 OCT 2033</t>
  </si>
  <si>
    <t>INE261F08AQ0</t>
  </si>
  <si>
    <t>08.10% BAJAJ FINANCE 23-JAN-2029</t>
  </si>
  <si>
    <t>INE296A07ST5</t>
  </si>
  <si>
    <t>08.0980% TCFSL SERIES TCFSL D FY2324 STRPP-I 22 JAN 2027</t>
  </si>
  <si>
    <t>INE306N07NS8</t>
  </si>
  <si>
    <t>06.92% BAJAJ FINANCE SERIES 268 OPTION III 24 DEC 2030</t>
  </si>
  <si>
    <t>INE296A07RN0</t>
  </si>
  <si>
    <t>07.94 HARYANA SDL 29 JUNE 2034</t>
  </si>
  <si>
    <t>IN1620220120</t>
  </si>
  <si>
    <t>07.72% MAHARASHTRA SGS 10 JAN 2035</t>
  </si>
  <si>
    <t>IN2220230170</t>
  </si>
  <si>
    <t>07.72 TAMIL NADU SGS 10 JAN 2034</t>
  </si>
  <si>
    <t>IN3120230369</t>
  </si>
  <si>
    <t>07.73% KARNATAKA SDL 24 JAN 2041</t>
  </si>
  <si>
    <t>IN1920230233</t>
  </si>
  <si>
    <t>07.71% SDL MADHYA PRADESH 24 JAN 2040</t>
  </si>
  <si>
    <t>IN2120230155</t>
  </si>
  <si>
    <t>07.66% TAMIL NADU SGS 27 DEC 2033</t>
  </si>
  <si>
    <t>IN3120230344</t>
  </si>
  <si>
    <t>07.74% KARNATAKA SGS 03 JAN 2034</t>
  </si>
  <si>
    <t>IN1920230167</t>
  </si>
  <si>
    <t>07.70% MAHARASHTRA SDL 08 NOV 2034</t>
  </si>
  <si>
    <t>IN2220230147</t>
  </si>
  <si>
    <t>06.75 SDL KARNATAKA 11 NOV 2034</t>
  </si>
  <si>
    <t>IN1920200400</t>
  </si>
  <si>
    <t>07.47% MAHARASHTRA SDL 13 SEP 2034</t>
  </si>
  <si>
    <t>IN2220230121</t>
  </si>
  <si>
    <t>7.80% MTNL SG BOND SERIES VIII C 2033</t>
  </si>
  <si>
    <t>INE153A08170</t>
  </si>
  <si>
    <t>HAVELLS INDIA PVT</t>
  </si>
  <si>
    <t>INE176B01034</t>
  </si>
  <si>
    <t>HERO MOTOCORP LIMITED</t>
  </si>
  <si>
    <t>INE158A01026</t>
  </si>
  <si>
    <t>7.79% RIL PPD SERIES P 10 NOV 2033</t>
  </si>
  <si>
    <t>INE002A07809</t>
  </si>
  <si>
    <t>7.26% NHAI SERIES-I 10 AUG 2038</t>
  </si>
  <si>
    <t>INE906B07IY8</t>
  </si>
  <si>
    <t>7.69% LIC HOUSING FINANCE LTD 06TH FEBRUARY 2034</t>
  </si>
  <si>
    <t>INE115A07QN4</t>
  </si>
  <si>
    <t>7.68% SIDBI SERIES VIII 09 JULY 2027</t>
  </si>
  <si>
    <t>INE556F08KO7</t>
  </si>
  <si>
    <t>7.45% EXIM BANK SERIES Z 01 12/04/2028</t>
  </si>
  <si>
    <t>INE514E08GB4</t>
  </si>
  <si>
    <t>8.60% CHOLAMANDALAM INVESTMENT AND FIN. CO. 31 JAN 2029</t>
  </si>
  <si>
    <t>INE121A07RV3</t>
  </si>
  <si>
    <t>7.44% IRFC BONDS SERIES 177 28 FEB 2034</t>
  </si>
  <si>
    <t>INE053F08379</t>
  </si>
  <si>
    <t>08.85% MUTHOOT FIN SERIES 31-A OPTION I 30-JAN-2029</t>
  </si>
  <si>
    <t>INE414G07JA0</t>
  </si>
  <si>
    <t>09.15% SHRIRAM FINANCE LTD  (PPD XVIII 23-24 OPTION1) 19-JAN-2029</t>
  </si>
  <si>
    <t>INE721A07RY4</t>
  </si>
  <si>
    <t>8.285% TCL SECURED C FY 2023-24 VIS-M 10 MAY 2027</t>
  </si>
  <si>
    <t>INE976I07CT9</t>
  </si>
  <si>
    <t>7.87% BAJAJ FINANCE LIMITED 08 FEB 2034</t>
  </si>
  <si>
    <t>INE296A07SU3</t>
  </si>
  <si>
    <t>7.75% UTTAR PRADESH SGS 29 NOVEMBER 2034</t>
  </si>
  <si>
    <t>IN3320230201</t>
  </si>
  <si>
    <t>7.42% MADHYA PRADESH SGS 28 FEB 2044</t>
  </si>
  <si>
    <t>IN2120230213</t>
  </si>
  <si>
    <t>07.48% UTTAR PRADESH SGS 21 FEB 2034</t>
  </si>
  <si>
    <t>IN3320230268</t>
  </si>
  <si>
    <t>7.46% UTTAR PRADESH SGS 28 FEB 2034</t>
  </si>
  <si>
    <t>IN3320230276</t>
  </si>
  <si>
    <t>7.42% KARNATAKA SGS 28 FEB 2039</t>
  </si>
  <si>
    <t>IN1920230282</t>
  </si>
  <si>
    <t>07.45% MADHYA PRADESH SGS  21 FEB 2044</t>
  </si>
  <si>
    <t>IN2120230197</t>
  </si>
  <si>
    <t>07.68 UTTAR PRADESH SGS  22 NOV  2034</t>
  </si>
  <si>
    <t>IN3320230177</t>
  </si>
  <si>
    <t>07.72% TAMIL NADU SGS 25 OCT 2033</t>
  </si>
  <si>
    <t>IN3120230286</t>
  </si>
  <si>
    <t>8.50% BOB PERPETUAL BASEL III TIER I ATI SERIES XIII 28 JUL 2025</t>
  </si>
  <si>
    <t>INE028A08224</t>
  </si>
  <si>
    <t>BHARAT PETROLEUM CORPORATION LTD.</t>
  </si>
  <si>
    <t>INE029A01011</t>
  </si>
  <si>
    <t>27320</t>
  </si>
  <si>
    <t>Manufacture of other electronic and electric wires and cables (insulated wire and cable made of steel, copper, aluminium)</t>
  </si>
  <si>
    <t>SAMVARDHANA MOTHERSON INTERNATIONAL LIMITED</t>
  </si>
  <si>
    <t>INE775A01035</t>
  </si>
  <si>
    <t>INE758T01015</t>
  </si>
  <si>
    <t>63999</t>
  </si>
  <si>
    <t>Other information service activities n.e.c.</t>
  </si>
  <si>
    <t>Below Investment Grade</t>
  </si>
  <si>
    <t xml:space="preserve">    (out of above investments classified as default)</t>
  </si>
  <si>
    <t>Total amount of haircut (principal + interest) for investments classified as below investment grade and default as proportion to scheme AUM</t>
  </si>
  <si>
    <t>Total amount due (principal + interest) for investments classified as below investment grade and default</t>
  </si>
  <si>
    <t>7.35% POWERGRID BONDS LXXVI 12 MAR 2034</t>
  </si>
  <si>
    <t>INE752E08734</t>
  </si>
  <si>
    <t>7.55% DME DEVELOPMENT LTD 01 MARCH 2039</t>
  </si>
  <si>
    <t>INE0J7Q07249</t>
  </si>
  <si>
    <t>7.62% NABARD 2029 BONDS SERIES 24H 10 MAY 2029</t>
  </si>
  <si>
    <t>INE261F08EH1</t>
  </si>
  <si>
    <t>7.43% NBFID 16 JUN 2033</t>
  </si>
  <si>
    <t>INE0KUG08019</t>
  </si>
  <si>
    <t>8.05% KOTAK MAHINDRA PRIME LTD 15 MARCH 2029</t>
  </si>
  <si>
    <t>INE916DA7SQ2</t>
  </si>
  <si>
    <t>8.3721% KOTAK MAHINDRA INVESTMENTS LIMITED 20 AUG 2027</t>
  </si>
  <si>
    <t>INE975F07IS6</t>
  </si>
  <si>
    <t>8.60% CICFL SERIES 638 15 MAR 2029</t>
  </si>
  <si>
    <t>INE121A07RY7</t>
  </si>
  <si>
    <t>9.10% SRIRAM FINANCE LTD 18 MARCH 2027</t>
  </si>
  <si>
    <t>INE721A07RZ1</t>
  </si>
  <si>
    <t>6.97% PFC SERIES SR VI CATIII&amp;IV 22 JAN 2036</t>
  </si>
  <si>
    <t>INE134E07AR2</t>
  </si>
  <si>
    <t>Accrued Interest</t>
  </si>
  <si>
    <t>Cash / Bank Balance</t>
  </si>
  <si>
    <t>Current Assets</t>
  </si>
  <si>
    <t>07.48% UTTAR PRADESH SDL 22 MARCH 2044</t>
  </si>
  <si>
    <t>IN3320230359</t>
  </si>
  <si>
    <t>07.48% UTTAR PRADESH SDL 22 MARCH 2040</t>
  </si>
  <si>
    <t>IN3320230334</t>
  </si>
  <si>
    <t>7.52% UTTAR PRADESH SDL 27 MAR 2039</t>
  </si>
  <si>
    <t>IN3320230383</t>
  </si>
  <si>
    <t>7.49% UTTAR PRADESH SDL 27 MAR 2036</t>
  </si>
  <si>
    <t>IN3320230367</t>
  </si>
  <si>
    <t>07.51% UTTAR PRADESH SDL 27 MARCH 2038</t>
  </si>
  <si>
    <t>IN3320230375</t>
  </si>
  <si>
    <t>07.45% MAHARASHTRA SDL 22 MAR 2038</t>
  </si>
  <si>
    <t>IN2220230337</t>
  </si>
  <si>
    <t>07.48% UTTAR PRADESH SDL 22 MARCH 2042</t>
  </si>
  <si>
    <t>IN3320230342</t>
  </si>
  <si>
    <t>07.46% MAHARASHTRA SDL 27 MARCH 2041</t>
  </si>
  <si>
    <t>IN2220230360</t>
  </si>
  <si>
    <t>07.46% UTTAR PRADESH SDL 22 MARCH 2039</t>
  </si>
  <si>
    <t>IN3320230326</t>
  </si>
  <si>
    <t>07.45% MAHARASHTRA SDL 27 MAR 2039</t>
  </si>
  <si>
    <t>IN2220230352</t>
  </si>
  <si>
    <t>7.37% SDL KARNATAKA 13 MAR 2037</t>
  </si>
  <si>
    <t>IN1920230324</t>
  </si>
  <si>
    <t>07.45% MAHARASHTRA SDL 22 MARCH 2039</t>
  </si>
  <si>
    <t>IN2220230345</t>
  </si>
  <si>
    <t>07.48% MAHARASHTRA SDL 27 MARCH  2042</t>
  </si>
  <si>
    <t>IN2220230378</t>
  </si>
  <si>
    <t>7.51% UTTAR PRADESH SDL 27 MAR 2040</t>
  </si>
  <si>
    <t>IN3320230391</t>
  </si>
  <si>
    <t>07.48 UTTAR PRADESH SDL 20 MARCH 2036</t>
  </si>
  <si>
    <t>IN3320230318</t>
  </si>
  <si>
    <t>7.50% TAMIL NADU SDL 27 MAR 2054</t>
  </si>
  <si>
    <t>IN3120230526</t>
  </si>
  <si>
    <t>07.45% MAHARASHTRA SDL 20 MARCH 2038</t>
  </si>
  <si>
    <t>IN2220230303</t>
  </si>
  <si>
    <t>07.49% HARYANA SDL 27 MARCH 2035</t>
  </si>
  <si>
    <t>IN1620230426</t>
  </si>
  <si>
    <t>7.36% SDL TAMILNADU 13 MAR 2054</t>
  </si>
  <si>
    <t>IN3120230476</t>
  </si>
  <si>
    <t>7.38% SDL HARYANA 13-03-2035</t>
  </si>
  <si>
    <t>IN1620230400</t>
  </si>
  <si>
    <t>07.46% KARNATAKA SDL 20 MARCH 2038</t>
  </si>
  <si>
    <t>IN1920230365</t>
  </si>
  <si>
    <t>07.45 HARYANA SDL 20 MARCH 2035</t>
  </si>
  <si>
    <t>IN1620230418</t>
  </si>
  <si>
    <t>7.45% KARNATAKA SDL 20 MARCH 2035</t>
  </si>
  <si>
    <t>IN1920230340</t>
  </si>
  <si>
    <t>7.45% KARNATAKA SDL 20 MARCH 2037</t>
  </si>
  <si>
    <t>IN1920230357</t>
  </si>
  <si>
    <t>07.42% MAHARASHTRA SDL 22 MARCH 2034</t>
  </si>
  <si>
    <t>IN2220230311</t>
  </si>
  <si>
    <t>7.51% BSNL 20 MARCH 2034</t>
  </si>
  <si>
    <t>INE103D08054</t>
  </si>
  <si>
    <t>7.51% BSNL 26-03-2034</t>
  </si>
  <si>
    <t>INE103D08062</t>
  </si>
  <si>
    <t>EMBASSY OFFICE PARKS REIT</t>
  </si>
  <si>
    <t>INE041025011</t>
  </si>
  <si>
    <t>7.81% HPCL SERIES II 13 APR 2032</t>
  </si>
  <si>
    <t>INE094A08119</t>
  </si>
  <si>
    <t>JINDAL STEEL &amp; POWER LIMITED</t>
  </si>
  <si>
    <t>INE749A01030</t>
  </si>
  <si>
    <t>24103</t>
  </si>
  <si>
    <t>Manufacture of steel in ingots or other primary forms, and other semi-finished products of steel</t>
  </si>
  <si>
    <t>ASHOK LEYLAND LIMITED</t>
  </si>
  <si>
    <t>INE208A01029</t>
  </si>
  <si>
    <t>29102</t>
  </si>
  <si>
    <t>Manufacture of commercial vehicles such as vans, lorries, over-the-road tractors for semi-trailers etc.</t>
  </si>
  <si>
    <t>8.02% ICICI HOME FINANCE COMAPNY LIMITED 19 APRIL 2029</t>
  </si>
  <si>
    <t>INE071G07678</t>
  </si>
  <si>
    <t>07.68% NABARD SERIES 24F 30 APR 2029</t>
  </si>
  <si>
    <t>INE261F08EG3</t>
  </si>
  <si>
    <t>8.29% AXIS FINANCE LIMITED 19 AUGUST 2027</t>
  </si>
  <si>
    <t>INE891K07978</t>
  </si>
  <si>
    <t>8.05% KOTAK MAHINDRA PRIME 24 APRIL 2029</t>
  </si>
  <si>
    <t>INE916DA7SS8</t>
  </si>
  <si>
    <t>7.9866% KOTAK MAHINDRA PRIME  17 SEP 2027</t>
  </si>
  <si>
    <t>INE916DA7RX0</t>
  </si>
  <si>
    <t>8.59% CIFCL 30APRIL 2029</t>
  </si>
  <si>
    <t>INE121A07SA5</t>
  </si>
  <si>
    <t>8.54% CHOLAMANDALAM INVESTMENT AND FINANACE 12 APRIL 2029</t>
  </si>
  <si>
    <t>INE121A07RZ4</t>
  </si>
  <si>
    <t>07.65% RECL SERIES 215 30 NOV 2037</t>
  </si>
  <si>
    <t>INE020B08DZ4</t>
  </si>
  <si>
    <t>06.87% IRFC SERIES 163 14 APR 2032</t>
  </si>
  <si>
    <t>INE053F08163</t>
  </si>
  <si>
    <t>07.10% GOVT. STOCK 08 APRIL 2034</t>
  </si>
  <si>
    <t>IN0020240019</t>
  </si>
  <si>
    <t>07.49% TAMIL NADU SDL 24 APRIL 2034</t>
  </si>
  <si>
    <t>IN3120240038</t>
  </si>
  <si>
    <t>07.52% HARYANA SGS 02 MAY 2034</t>
  </si>
  <si>
    <t>IN1620240029</t>
  </si>
  <si>
    <t>07.45% MAHARASHTRA SDL 10 APRIL 2041</t>
  </si>
  <si>
    <t>IN2220240047</t>
  </si>
  <si>
    <t>07.49% TAMIL NADU SGS 02 FEB 2044</t>
  </si>
  <si>
    <t>IN3120240046</t>
  </si>
  <si>
    <t>07.48% HARYANA SDL 18 APRIL 2034</t>
  </si>
  <si>
    <t>IN1620240011</t>
  </si>
  <si>
    <t>*</t>
  </si>
  <si>
    <t>APL APOLLO TUBES LTD</t>
  </si>
  <si>
    <t>INE702C01027</t>
  </si>
  <si>
    <t>24311</t>
  </si>
  <si>
    <t>Manufacture of tubes, pipes and hollow profiles and of tube or pipe fittings of cast-iron/cast-steel</t>
  </si>
  <si>
    <t>BHARAT ELECTRONICS LIMITED</t>
  </si>
  <si>
    <t>INE263A01024</t>
  </si>
  <si>
    <t>26515</t>
  </si>
  <si>
    <t>Manufacture of radar equipment, gps devices, search, detection, navigation, aeronautical and nautical equipment</t>
  </si>
  <si>
    <t>7.68% LIC HOUSING FINANCE LTD 29TH MAY 2034</t>
  </si>
  <si>
    <t>INE115A07QR5</t>
  </si>
  <si>
    <t>7.53% REC LIMITED 31 MAY 2034</t>
  </si>
  <si>
    <t>INE020B08FB0</t>
  </si>
  <si>
    <t>7.93% BAJAJ FINANCE LTD 02 MAY 2034</t>
  </si>
  <si>
    <t>INE296A07SY5</t>
  </si>
  <si>
    <t>8.65% CICFL_SERIES 643 28 MAY 2029</t>
  </si>
  <si>
    <t>INE121A07SD9</t>
  </si>
  <si>
    <t>8.137% TATA CAPITAL LIMITED 21 MARCH 2029</t>
  </si>
  <si>
    <t>INE976I07CV5</t>
  </si>
  <si>
    <t>8.13% KOTAK MAHINDRA PRIME LIMITED 18 AUGUST 2027</t>
  </si>
  <si>
    <t>INE916DA7ST6</t>
  </si>
  <si>
    <t>06.90% IRFCL SERIES 150 05 JUN 2035</t>
  </si>
  <si>
    <t>INE053F07CD7</t>
  </si>
  <si>
    <t>06.73% IRFC SERIES 151 06 JUL 2035</t>
  </si>
  <si>
    <t>INE053F07CQ9</t>
  </si>
  <si>
    <t>07.34 GOVT. STOCK 22 APRIL 2064</t>
  </si>
  <si>
    <t>IN0020240035</t>
  </si>
  <si>
    <t>07.46% GOVT. STOCK 06 NOV 2073</t>
  </si>
  <si>
    <t>IN0020230127</t>
  </si>
  <si>
    <t>07.43% TAMIL NADU SGS 08 MAY 2034</t>
  </si>
  <si>
    <t>IN3120240053</t>
  </si>
  <si>
    <t>07.68% SIDBI SERIES IX  10 AUG 2027</t>
  </si>
  <si>
    <t>INE556F08KP4</t>
  </si>
  <si>
    <t>* Percentage to portfolio is less than 0.01%</t>
  </si>
  <si>
    <t>29302</t>
  </si>
  <si>
    <t>Manufacture of parts and accessories of bodies for motor vehicles such as safety belts, airbags, doors, bumpers</t>
  </si>
  <si>
    <t>GODREJ PROPERTIES LTD</t>
  </si>
  <si>
    <t>INE484J01027</t>
  </si>
  <si>
    <t>41001</t>
  </si>
  <si>
    <t>Construction of buildings carried out on own-account basis or on a fee or contract basis</t>
  </si>
  <si>
    <t>42209</t>
  </si>
  <si>
    <t>Construction of utility projects n.e.c.</t>
  </si>
  <si>
    <t>PHOENIX MILLS LTD</t>
  </si>
  <si>
    <t>INE211B01039</t>
  </si>
  <si>
    <t>08.30% NTPC  SERIES 67 15 JAN 2029</t>
  </si>
  <si>
    <t>INE733E07KJ7</t>
  </si>
  <si>
    <t>7.93% TATA POWER RENEWABLE ENERGY LIMITED 26 JUNE 2029</t>
  </si>
  <si>
    <t>INE607M08097</t>
  </si>
  <si>
    <t>6.94% NHAI 30 DEC 2036</t>
  </si>
  <si>
    <t>INE906B07II1</t>
  </si>
  <si>
    <t>7.36% SBI LTB 27 JUNE 2039</t>
  </si>
  <si>
    <t>INE062A08421</t>
  </si>
  <si>
    <t>7.64% NABARD 06 DEC 2029</t>
  </si>
  <si>
    <t>INE261F08EJ7</t>
  </si>
  <si>
    <t>7.68% SIDBI 10 SEPT 2027</t>
  </si>
  <si>
    <t>INE556F08KQ2</t>
  </si>
  <si>
    <t>7.44% IRFC 13 JUNE 2034</t>
  </si>
  <si>
    <t>INE053F08395</t>
  </si>
  <si>
    <t>8.06% BAJAJ FINANCE LTD 15 MAY 2029</t>
  </si>
  <si>
    <t>INE296A07SZ2</t>
  </si>
  <si>
    <t>8.64% CHOLAMANDALAM INVESTMENT AND FINANCE COMPANY LIMITED 26 JUNE 29</t>
  </si>
  <si>
    <t>INE121A07SE7</t>
  </si>
  <si>
    <t>07.55% PFC   SERIES III CATEGORY III &amp; IV  01 AUG 2038</t>
  </si>
  <si>
    <t>INE134E07CK3</t>
  </si>
  <si>
    <t>07.75% RAJASTHAN SDL 29 NOV 2035</t>
  </si>
  <si>
    <t>IN2920230330</t>
  </si>
  <si>
    <t>07.37% RAJASTHAN SDL 29 MAY 2039</t>
  </si>
  <si>
    <t>IN2920240099</t>
  </si>
  <si>
    <t>07.41% KARNATAKA SGS 06 MARCH 2036</t>
  </si>
  <si>
    <t>IN1920230308</t>
  </si>
  <si>
    <t>07.33% HARYANA SGS 26 JUNE 2036</t>
  </si>
  <si>
    <t>IN1620240078</t>
  </si>
  <si>
    <t>07.53% ANDHRA PRADESH SGS 02 MAY 2036</t>
  </si>
  <si>
    <t>IN1020240090</t>
  </si>
  <si>
    <t>07.77% ANDHRA PRADESH SGS 01 MARCH 2040</t>
  </si>
  <si>
    <t>IN1020220704</t>
  </si>
  <si>
    <t>07.38% UP SDL 13 MAR 2034</t>
  </si>
  <si>
    <t>IN3320230284</t>
  </si>
  <si>
    <t>8.40% GODREJ PROPERTIES LIMITED 25 JAN 2028</t>
  </si>
  <si>
    <t>INE484J08089</t>
  </si>
  <si>
    <t>07.53% ICIC BANK LTD 03 JULY 2034</t>
  </si>
  <si>
    <t>INE090A08UL3</t>
  </si>
  <si>
    <t>7.36% SBI LTB 11 JULY 2039</t>
  </si>
  <si>
    <t>INE062A08439</t>
  </si>
  <si>
    <t>8.07% ICICI HOME FINANCE 01 OCT 2027</t>
  </si>
  <si>
    <t>INE071G07702</t>
  </si>
  <si>
    <t>7.43% NATIONAL BANK FOR FINANCING INFRASTRUCTURE AND DEVELOPMENT 04 JULY 2034</t>
  </si>
  <si>
    <t>INE0KUG08035</t>
  </si>
  <si>
    <t>7.39% IRFC SERIES 180 15 JULY 2034</t>
  </si>
  <si>
    <t>INE053F08403</t>
  </si>
  <si>
    <t>7.28% HOUSING AND URBAN DEVELOPMENT CORPORATION LIMITED 18 JULY 2029</t>
  </si>
  <si>
    <t>INE031A08905</t>
  </si>
  <si>
    <t>8.33% PNB HOUSING FINANCE LIMITED 04 JULY 2029</t>
  </si>
  <si>
    <t>INE572E07159</t>
  </si>
  <si>
    <t>08.08% KMPL 21 OCT 2027</t>
  </si>
  <si>
    <t>INE916DA7SV2</t>
  </si>
  <si>
    <t>7.45% REC LTD 31 AUG 2035</t>
  </si>
  <si>
    <t>INE020B08FG9</t>
  </si>
  <si>
    <t>07.03% IRFC  SERIES 160 30 JUL 2036</t>
  </si>
  <si>
    <t>INE053F08114</t>
  </si>
  <si>
    <t>6.89% IRFC BOND SERIES 159 19JULY 2031</t>
  </si>
  <si>
    <t>INE053F08106</t>
  </si>
  <si>
    <t>07.31% TAMIL NADU SDL 10 JULY 2054</t>
  </si>
  <si>
    <t>IN3120240145</t>
  </si>
  <si>
    <t>7.36% INDIAN OIL CORPORATION LTD SERIES XXVI  16 JUL 2029</t>
  </si>
  <si>
    <t>INE242A08551</t>
  </si>
  <si>
    <t>ALKEM LABORATORIES LTD.</t>
  </si>
  <si>
    <t>INE540L01014</t>
  </si>
  <si>
    <t>21009</t>
  </si>
  <si>
    <t>Manufacture of other pharmaceutical and botanical products n.e.c. like hina powder etc.</t>
  </si>
  <si>
    <t>INFO EDGE (INDIA) LTD</t>
  </si>
  <si>
    <t>63122</t>
  </si>
  <si>
    <t>Operation of other websites that act as portals to the internet, such as media sites providing periodically updated content</t>
  </si>
  <si>
    <t>BAJAJ FINSERV LIMITED</t>
  </si>
  <si>
    <t>INE918I01026</t>
  </si>
  <si>
    <t>64200</t>
  </si>
  <si>
    <t>Activities of holding companies</t>
  </si>
  <si>
    <t>HDFC LIFE INSURANCE CO LTD</t>
  </si>
  <si>
    <t>INE795G01014</t>
  </si>
  <si>
    <t>7.42% STATE BANK OF INDIA 29 AUG 2039 CALL 29 AUG 2034</t>
  </si>
  <si>
    <t>INE062A08447</t>
  </si>
  <si>
    <t>7.95% ICICI HOME FINNCE LIMITED 16 NOVEMBER 2027</t>
  </si>
  <si>
    <t>INE071G07710</t>
  </si>
  <si>
    <t>7.61% LIC HOUSING FINANCE LTD 29TH AUGUST 2034</t>
  </si>
  <si>
    <t>INE115A07QV7</t>
  </si>
  <si>
    <t>7.36% NABFID 12 AUGUST 2044</t>
  </si>
  <si>
    <t>INE0KUG08043</t>
  </si>
  <si>
    <t>8.05% AXIS FINANCE LIMITED 25 APRIL 2028</t>
  </si>
  <si>
    <t>INE891K07994</t>
  </si>
  <si>
    <t>7.98% BAJAJ FINANCE LTD 31 JULY 2029</t>
  </si>
  <si>
    <t>INE296A07TD7</t>
  </si>
  <si>
    <t>07.31% REC LIMITED 30 SEPT 2039</t>
  </si>
  <si>
    <t>INE020B08FI5</t>
  </si>
  <si>
    <t>7.95% TATA CAPITAL LIMITED 08 FEB 2028</t>
  </si>
  <si>
    <t>INE306N07NI9</t>
  </si>
  <si>
    <t>8.15% AXIS FINANCE LIMITED 22 MAY 2029</t>
  </si>
  <si>
    <t>INE891K07986</t>
  </si>
  <si>
    <t>07.48 MAHARASHTRA SGS 07 FEB  2035</t>
  </si>
  <si>
    <t>IN2220230212</t>
  </si>
  <si>
    <t>07.21% MAHARASHTRA SGS 21 AUG 2035</t>
  </si>
  <si>
    <t>IN2220240146</t>
  </si>
  <si>
    <t>07.46 MAHARASHTRA SGS 21 FEB 2035</t>
  </si>
  <si>
    <t>IN2220230238</t>
  </si>
  <si>
    <t>07.38% SDL TAMIL NADU 29 MAY 2034</t>
  </si>
  <si>
    <t>IN3120240087</t>
  </si>
  <si>
    <t>07.26% HARYANA SGS 07 AUG 2036</t>
  </si>
  <si>
    <t>IN1620240110</t>
  </si>
  <si>
    <t>07.26 MADHYA PRADESH SGS 28 AUG 2038</t>
  </si>
  <si>
    <t>IN2120240030</t>
  </si>
  <si>
    <t>07.24% MAHARASHTRA SGS 28 AUG 2039</t>
  </si>
  <si>
    <t>IN2220240195</t>
  </si>
  <si>
    <t>07.22% MAHARASHTRA SDL 07 AUG 2034</t>
  </si>
  <si>
    <t>IN2220240104</t>
  </si>
  <si>
    <t>07.24% HARYANA SGS 28 AUG 2036</t>
  </si>
  <si>
    <t>IN1620240144</t>
  </si>
  <si>
    <t>7.26% BANK OF BARODA  LTB SERIES V 09 SEPT 2034</t>
  </si>
  <si>
    <t>INE028A08356</t>
  </si>
  <si>
    <t>07.33% SBI TIER-II 20 SEP 2039 CALL 20 SEP 2034</t>
  </si>
  <si>
    <t>INE062A08454</t>
  </si>
  <si>
    <t>7.75% LIC HOUSING FINANCE LTD. 23RD AUGUST, 2029</t>
  </si>
  <si>
    <t>INE115A07QU9</t>
  </si>
  <si>
    <t>7.95% ICICI HOME FINANCE COMPANY LIMITED 20 DEC 2027</t>
  </si>
  <si>
    <t>INE071G07728</t>
  </si>
  <si>
    <t>7.30% POWER FINANCE CORPORATION LIMITED 16 OCT 2034</t>
  </si>
  <si>
    <t>INE134E08NC5</t>
  </si>
  <si>
    <t>7.22% POWER FINANCE CORPORATION LIMITED 15 OCT 2039</t>
  </si>
  <si>
    <t>INE134E08NE1</t>
  </si>
  <si>
    <t>08.83% IRFC (SERIES- 71 C) 14-MAY-2033</t>
  </si>
  <si>
    <t>INE053F09HF7</t>
  </si>
  <si>
    <t>07.59% HARYANA SGS 04-10-2035</t>
  </si>
  <si>
    <t>IN1620230244</t>
  </si>
  <si>
    <t>07.26% MADHYA PRADESH SGS 2035</t>
  </si>
  <si>
    <t>IN2120240014</t>
  </si>
  <si>
    <t>7.81% SDL UTTAR PRADESH  29 MAR 2034</t>
  </si>
  <si>
    <t>IN3320220194</t>
  </si>
  <si>
    <t>07.23% MAHARASHTRA SGS 04 SEPT 2035</t>
  </si>
  <si>
    <t>IN2220240229</t>
  </si>
  <si>
    <t>07.12% MAHARASHTRA SDL 25 SEP 2043</t>
  </si>
  <si>
    <t>IN2220240336</t>
  </si>
  <si>
    <t>07.12% MAHARASHTRA SDL 25 SEPT 2038</t>
  </si>
  <si>
    <t>IN2220240328</t>
  </si>
  <si>
    <t>07.31% KARNATAKA SDL 12 JAN 2035</t>
  </si>
  <si>
    <t>IN1920210268</t>
  </si>
  <si>
    <t>07.25 % HARYANA SGS 04 SEPT 2036</t>
  </si>
  <si>
    <t>IN1620240151</t>
  </si>
  <si>
    <t>7.09% GSEC 05 AUG 2054</t>
  </si>
  <si>
    <t>IN0020240118</t>
  </si>
  <si>
    <t>07.63% MAHARASHTRA SGS  31-JAN-2035</t>
  </si>
  <si>
    <t>IN2220230196</t>
  </si>
  <si>
    <t>07.65% UTTAR PRADESH SGS 27 DEC 2034</t>
  </si>
  <si>
    <t>IN3320230243</t>
  </si>
  <si>
    <t>7.08% POWER GRID 25 OCT 2034</t>
  </si>
  <si>
    <t>INE752E08767</t>
  </si>
  <si>
    <t>8.25% CHOLAMANDALAM INVESTMENT AND FINANCE CO LTD 04 OCT 2029</t>
  </si>
  <si>
    <t>INE121A07SI8</t>
  </si>
  <si>
    <t>7.70% BAJAJ FINANCE LTD SECURED REDEEMABLE NCD 04 OCT 2034</t>
  </si>
  <si>
    <t>INE296A07TE5</t>
  </si>
  <si>
    <t>06.79% GOVT. STOCK 07 OCT 2034</t>
  </si>
  <si>
    <t>IN0020240126</t>
  </si>
  <si>
    <t>8.15% GODREJ INDUSTRIES LIMITED 22 NOV 2029</t>
  </si>
  <si>
    <t>INE233A08147</t>
  </si>
  <si>
    <t>20119</t>
  </si>
  <si>
    <t>Manufacture of organic and inorganic chemical compounds n.e.c.</t>
  </si>
  <si>
    <t>7.43% JAMNAGAR UTILITIES &amp; POWER PVT. LTD  24-OCT-2034</t>
  </si>
  <si>
    <t>INE936D07190</t>
  </si>
  <si>
    <t>8.90% BHARTI TELECOM LIMITED 05 NOV 2031</t>
  </si>
  <si>
    <t>INE403D08249</t>
  </si>
  <si>
    <t>8.90% BHARTI TELECOM LIMITED 03 NOV 2034</t>
  </si>
  <si>
    <t>INE403D08215</t>
  </si>
  <si>
    <t>7.23% STATE BANK OF INDIA  LTB SERIES-3 19 NOVEMBER 2039</t>
  </si>
  <si>
    <t>INE062A08470</t>
  </si>
  <si>
    <t>06.92% GOVT. STOCK 18 NOV 2039</t>
  </si>
  <si>
    <t>IN0020240134</t>
  </si>
  <si>
    <t>SHRIRAM FINANCE LIMITED</t>
  </si>
  <si>
    <t>7.19% LARSEN AND TOUBRO LIMITED 05 DEC 2034</t>
  </si>
  <si>
    <t>INE018A08BL4</t>
  </si>
  <si>
    <t>7.89% AXIS FINANCE LIMITED 19 DEC 2029</t>
  </si>
  <si>
    <t>INE891K07AB8</t>
  </si>
  <si>
    <t>8.00% MTNL GOI GUARANTEE SERIES VII A 15 NOV 2032.</t>
  </si>
  <si>
    <t>Name of the Pension Fund : Tata Pension Fund Management Private Limited</t>
  </si>
  <si>
    <t>Name of the Scheme : NPS TRUST - A/C TATA PENSION FUND MANAGEMENT PRIVATE LIMITED SCHEME E - TIER I</t>
  </si>
  <si>
    <t>Name of the Scheme : NPS TRUST - A/C TATA PENSION FUND MANAGEMENT PRIVATE LIMITED SCHEME C - TIER I</t>
  </si>
  <si>
    <t>Name of the Scheme : NPS TRUST - A/C TATA PENSION FUND MANAGEMENT PRIVATE LIMITED SCHEME G - TIER I</t>
  </si>
  <si>
    <t>Name of the Scheme : NPS TRUST - A/C TATA PENSION FUND MANAGEMENT PRIVATE LIMITED SCHEME A-TIER I</t>
  </si>
  <si>
    <t>Name of the Scheme : NPS TRUST - A/C TATA PENSION FUND MANAGEMENT PRIVATE LIMITED SCHEME E - TIER II</t>
  </si>
  <si>
    <t>Name of the Scheme : NPS TRUST - A/C TATA PENSION FUND MANAGEMENT PRIVATE LIMITED SCHEME C - TIER II</t>
  </si>
  <si>
    <t>Name of the Scheme : NPS TRUST - A/C TATA PENSION FUND MANAGEMENT PRIVATE LIMITED SCHEME G - TIER II</t>
  </si>
  <si>
    <t>Name of the Scheme : NPS TRUST - A/C TATA PENSION FUND MANAGEMENT PRIVATE LIMITED SCHEME TAX SAVER TIER 2</t>
  </si>
  <si>
    <t>INE721A01047</t>
  </si>
  <si>
    <t>7.23% BANK OF BARODA  SERIES VI 16 JAN 2035</t>
  </si>
  <si>
    <t>INE028A08372</t>
  </si>
  <si>
    <t>7.58% LIC HOUSING FINANCE LTD. TRANCHE 450 19 JAN 2035</t>
  </si>
  <si>
    <t>INE115A07RB7</t>
  </si>
  <si>
    <t>8.104% PNB HOUSING FINANCE LTD. 20 APR 2028</t>
  </si>
  <si>
    <t>INE572E07209</t>
  </si>
  <si>
    <t>7.09% GSEC 25 NOV 2074</t>
  </si>
  <si>
    <t>IN0020240142</t>
  </si>
  <si>
    <t>7.65% TATA STEEL LIMITED 21 FEB 2030</t>
  </si>
  <si>
    <t>INE081A08355</t>
  </si>
  <si>
    <t>24105</t>
  </si>
  <si>
    <t>Manufacture of hot-rolled and cold-rolled products of steel</t>
  </si>
  <si>
    <t>7.76% ICICI HOME FINANCE CO LTD 12 FEB 2030</t>
  </si>
  <si>
    <t>INE071G07801</t>
  </si>
  <si>
    <t>7.25% NABFID 03 FEB 2040</t>
  </si>
  <si>
    <t>INE0KUG08050</t>
  </si>
  <si>
    <t>07.20&amp; UTTAR PRADESH SDL 27 FEB 2040</t>
  </si>
  <si>
    <t>IN3320240085</t>
  </si>
  <si>
    <t>07.18 % TAMIL NADU SDL 27 AUG 2036</t>
  </si>
  <si>
    <t>IN3120240582</t>
  </si>
  <si>
    <t>07.17% MAHARASHTRA SDL 27 FEB 2037</t>
  </si>
  <si>
    <t>IN2220240443</t>
  </si>
  <si>
    <t>VARUN BEVERAGES LTD</t>
  </si>
  <si>
    <t>INE200M01039</t>
  </si>
  <si>
    <t>11041</t>
  </si>
  <si>
    <t>Manufacture of aerated drinks</t>
  </si>
  <si>
    <t>7.37% HUDCO LTD 12 MAR 2035</t>
  </si>
  <si>
    <t>INE031A08947</t>
  </si>
  <si>
    <t>7.97% AXIS FINANCE LTD 27 MAR 2030</t>
  </si>
  <si>
    <t>INE891K07AE2</t>
  </si>
  <si>
    <t>07.21% GUJARAT SDL 05 MAR 2035</t>
  </si>
  <si>
    <t>IN1520240277</t>
  </si>
  <si>
    <t>LUPIN LIMITED</t>
  </si>
  <si>
    <t>INE326A01037</t>
  </si>
  <si>
    <t>INE663F01032</t>
  </si>
  <si>
    <t>ETERNAL LTD</t>
  </si>
  <si>
    <t>6.90% GSEC 15 APR 2065</t>
  </si>
  <si>
    <t>IN0020250018</t>
  </si>
  <si>
    <t>06.75% GSEC 23 DEC 2029</t>
  </si>
  <si>
    <t>IN0020240183</t>
  </si>
  <si>
    <t>06.33% GSEC 05 MAY 2035</t>
  </si>
  <si>
    <t>IN0020250026</t>
  </si>
  <si>
    <t>TVS MOTOR COMPANY LTD</t>
  </si>
  <si>
    <t>INE494B01023</t>
  </si>
  <si>
    <t>TRENT LTD</t>
  </si>
  <si>
    <t>INE849A01020</t>
  </si>
  <si>
    <t>47711</t>
  </si>
  <si>
    <t>Retail sale of readymade garments, hosiery goods, other articles of clothing and clothing accessories such as gloves, ties, braces etc.</t>
  </si>
  <si>
    <t>INE296A01032</t>
  </si>
  <si>
    <t>Portfolio Statement as on 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</si>
</sst>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
      <sz val="9"/>
      <color theme="1"/>
      <name val="Calibri Light"/>
      <family val="1"/>
      <scheme val="maj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8" fillId="0" borderId="0"/>
    <xf numFmtId="0" fontId="9" fillId="0" borderId="0"/>
  </cellStyleXfs>
  <cellXfs count="121">
    <xf numFmtId="0" fontId="0" fillId="0" borderId="0" xfId="0" applyAlignment="1">
      <alignment wrapText="1" readingOrder="1"/>
    </xf>
    <xf numFmtId="0" fontId="10" fillId="0" borderId="0" xfId="1" applyFont="1" applyAlignment="1">
      <alignment horizontal="left" vertical="center"/>
    </xf>
    <xf numFmtId="4" fontId="6" fillId="0" borderId="0" xfId="2" applyNumberFormat="1" applyFont="1" applyAlignment="1">
      <alignment horizontal="center" vertical="center"/>
    </xf>
    <xf numFmtId="4" fontId="6" fillId="0" borderId="0" xfId="2" applyNumberFormat="1" applyFont="1"/>
    <xf numFmtId="0" fontId="6" fillId="0" borderId="0" xfId="2" applyFont="1" applyAlignment="1">
      <alignment wrapText="1"/>
    </xf>
    <xf numFmtId="0" fontId="6" fillId="0" borderId="1" xfId="2" applyFont="1" applyBorder="1" applyAlignment="1">
      <alignment wrapText="1"/>
    </xf>
    <xf numFmtId="0" fontId="7" fillId="0" borderId="2" xfId="2" applyFont="1" applyBorder="1" applyAlignment="1">
      <alignment horizontal="center" vertical="center" wrapText="1"/>
    </xf>
    <xf numFmtId="4" fontId="7" fillId="0" borderId="2" xfId="2" applyNumberFormat="1" applyFont="1" applyBorder="1" applyAlignment="1">
      <alignment horizontal="center" vertical="center" wrapText="1"/>
    </xf>
    <xf numFmtId="0" fontId="7" fillId="0" borderId="2" xfId="2" applyFont="1" applyBorder="1" applyAlignment="1">
      <alignment vertical="center" wrapText="1"/>
    </xf>
    <xf numFmtId="0" fontId="6" fillId="0" borderId="2" xfId="2" applyFont="1" applyBorder="1" applyAlignment="1">
      <alignment vertical="center" wrapText="1"/>
    </xf>
    <xf numFmtId="4" fontId="6" fillId="0" borderId="2" xfId="2" applyNumberFormat="1" applyFont="1" applyBorder="1" applyAlignment="1">
      <alignment vertical="center" wrapText="1"/>
    </xf>
    <xf numFmtId="4" fontId="6" fillId="0" borderId="2" xfId="2" applyNumberFormat="1" applyFont="1" applyBorder="1" applyAlignment="1">
      <alignment horizontal="right" vertical="center" wrapText="1"/>
    </xf>
    <xf numFmtId="0" fontId="6" fillId="0" borderId="2" xfId="2" applyFont="1" applyBorder="1" applyAlignment="1">
      <alignment horizontal="center" vertical="center" wrapText="1"/>
    </xf>
    <xf numFmtId="0" fontId="6" fillId="0" borderId="2" xfId="2" applyFont="1" applyBorder="1" applyAlignment="1">
      <alignment horizontal="left" vertical="center" wrapText="1"/>
    </xf>
    <xf numFmtId="4" fontId="7" fillId="0" borderId="2" xfId="2" applyNumberFormat="1" applyFont="1" applyBorder="1" applyAlignment="1">
      <alignment horizontal="right" vertical="center" wrapText="1"/>
    </xf>
    <xf numFmtId="0" fontId="7" fillId="0" borderId="2" xfId="2" applyFont="1" applyBorder="1" applyAlignment="1">
      <alignment vertical="center"/>
    </xf>
    <xf numFmtId="0" fontId="6" fillId="0" borderId="0" xfId="2" applyFont="1"/>
    <xf numFmtId="0" fontId="7" fillId="0" borderId="0" xfId="2" applyFont="1" applyAlignment="1">
      <alignment horizontal="center" vertical="center"/>
    </xf>
    <xf numFmtId="4" fontId="7" fillId="0" borderId="0" xfId="2" applyNumberFormat="1" applyFont="1" applyAlignment="1">
      <alignment horizontal="center" vertical="center"/>
    </xf>
    <xf numFmtId="4" fontId="6" fillId="0" borderId="0" xfId="2" applyNumberFormat="1" applyFont="1" applyAlignment="1">
      <alignment horizontal="center" vertical="center" wrapText="1"/>
    </xf>
    <xf numFmtId="4" fontId="7" fillId="0" borderId="0" xfId="2" applyNumberFormat="1" applyFont="1" applyAlignment="1">
      <alignment horizontal="center" vertical="center" wrapText="1"/>
    </xf>
    <xf numFmtId="0" fontId="7" fillId="0" borderId="0" xfId="2" applyFont="1" applyAlignment="1">
      <alignment vertical="center"/>
    </xf>
    <xf numFmtId="0" fontId="6" fillId="0" borderId="0" xfId="2" applyFont="1" applyAlignment="1">
      <alignment vertical="center"/>
    </xf>
    <xf numFmtId="4" fontId="6" fillId="0" borderId="0" xfId="2" applyNumberFormat="1" applyFont="1" applyAlignment="1">
      <alignment vertical="center"/>
    </xf>
    <xf numFmtId="164" fontId="6" fillId="0" borderId="0" xfId="2" applyNumberFormat="1" applyFont="1" applyAlignment="1">
      <alignment horizontal="center" vertical="center"/>
    </xf>
    <xf numFmtId="4" fontId="6" fillId="0" borderId="0" xfId="0" applyNumberFormat="1" applyFont="1" applyAlignment="1">
      <alignment horizontal="center" vertical="center"/>
    </xf>
    <xf numFmtId="4" fontId="6" fillId="0" borderId="0" xfId="0" applyNumberFormat="1" applyFont="1" applyAlignment="1"/>
    <xf numFmtId="0" fontId="6" fillId="0" borderId="0" xfId="0" applyFont="1" applyAlignment="1"/>
    <xf numFmtId="0" fontId="6" fillId="0" borderId="0" xfId="0" applyFont="1">
      <alignment wrapText="1"/>
    </xf>
    <xf numFmtId="0" fontId="6" fillId="0" borderId="1" xfId="0" applyFont="1" applyBorder="1" applyAlignment="1">
      <alignment horizontal="center" vertical="center" wrapText="1"/>
    </xf>
    <xf numFmtId="0" fontId="6" fillId="0" borderId="1" xfId="0" applyFont="1" applyBorder="1">
      <alignment wrapText="1"/>
    </xf>
    <xf numFmtId="0" fontId="7" fillId="0" borderId="2" xfId="0" applyFont="1" applyBorder="1" applyAlignment="1">
      <alignment horizontal="center" vertical="center" wrapText="1"/>
    </xf>
    <xf numFmtId="4" fontId="7" fillId="0" borderId="2" xfId="0" applyNumberFormat="1" applyFont="1" applyBorder="1" applyAlignment="1">
      <alignment horizontal="center" vertical="center" wrapText="1"/>
    </xf>
    <xf numFmtId="0" fontId="11" fillId="0" borderId="2" xfId="0" applyFont="1" applyBorder="1" applyAlignment="1">
      <alignment vertical="center" wrapText="1"/>
    </xf>
    <xf numFmtId="4" fontId="11" fillId="0" borderId="2" xfId="0" applyNumberFormat="1" applyFont="1" applyBorder="1" applyAlignment="1">
      <alignment vertical="center" wrapText="1"/>
    </xf>
    <xf numFmtId="4" fontId="6" fillId="0" borderId="2" xfId="0" applyNumberFormat="1" applyFont="1" applyBorder="1" applyAlignment="1">
      <alignment horizontal="center" vertical="center" wrapText="1"/>
    </xf>
    <xf numFmtId="4" fontId="7" fillId="0" borderId="2" xfId="0" applyNumberFormat="1" applyFont="1" applyBorder="1" applyAlignment="1">
      <alignment horizontal="right" vertical="center" wrapText="1"/>
    </xf>
    <xf numFmtId="0" fontId="6" fillId="0" borderId="2" xfId="0" applyFont="1" applyBorder="1" applyAlignment="1">
      <alignment horizontal="center" vertical="center" wrapText="1"/>
    </xf>
    <xf numFmtId="0" fontId="7" fillId="0" borderId="2" xfId="0" applyFont="1" applyBorder="1" applyAlignment="1">
      <alignment vertical="center" wrapText="1"/>
    </xf>
    <xf numFmtId="4" fontId="7" fillId="0" borderId="2" xfId="0" applyNumberFormat="1" applyFont="1" applyBorder="1" applyAlignment="1">
      <alignment vertical="center" wrapText="1"/>
    </xf>
    <xf numFmtId="0" fontId="6" fillId="0" borderId="2" xfId="0" applyFont="1" applyBorder="1" applyAlignment="1">
      <alignment vertical="center" wrapText="1"/>
    </xf>
    <xf numFmtId="4" fontId="6" fillId="0" borderId="2" xfId="0" applyNumberFormat="1" applyFont="1" applyBorder="1" applyAlignment="1">
      <alignment vertical="center" wrapText="1"/>
    </xf>
    <xf numFmtId="4" fontId="6" fillId="0" borderId="2" xfId="0" applyNumberFormat="1" applyFont="1" applyBorder="1" applyAlignment="1">
      <alignment horizontal="right" vertical="center" wrapText="1"/>
    </xf>
    <xf numFmtId="0" fontId="12" fillId="0" borderId="2" xfId="0" applyFont="1" applyBorder="1" applyAlignment="1">
      <alignment horizontal="right" vertical="center" wrapText="1"/>
    </xf>
    <xf numFmtId="0" fontId="7" fillId="0" borderId="2" xfId="0" applyFont="1" applyBorder="1" applyAlignment="1">
      <alignment vertical="center"/>
    </xf>
    <xf numFmtId="0" fontId="13" fillId="0" borderId="2" xfId="0" applyFont="1" applyBorder="1" applyAlignment="1">
      <alignment vertical="center" wrapText="1"/>
    </xf>
    <xf numFmtId="4" fontId="13" fillId="0" borderId="2" xfId="0" applyNumberFormat="1" applyFont="1" applyBorder="1" applyAlignment="1">
      <alignment vertical="center" wrapText="1"/>
    </xf>
    <xf numFmtId="4" fontId="6" fillId="0" borderId="2" xfId="0" applyNumberFormat="1" applyFont="1" applyBorder="1" applyAlignment="1">
      <alignment horizontal="left" vertical="center" wrapText="1"/>
    </xf>
    <xf numFmtId="0" fontId="6" fillId="0" borderId="2" xfId="0" applyFont="1" applyBorder="1" applyAlignment="1">
      <alignment vertical="center"/>
    </xf>
    <xf numFmtId="4" fontId="6" fillId="0" borderId="2" xfId="0" applyNumberFormat="1" applyFont="1" applyBorder="1" applyAlignment="1">
      <alignment vertical="center"/>
    </xf>
    <xf numFmtId="0" fontId="13" fillId="0" borderId="2" xfId="0" applyFont="1" applyBorder="1" applyAlignment="1">
      <alignment horizontal="left" vertical="center"/>
    </xf>
    <xf numFmtId="4" fontId="13" fillId="0" borderId="2" xfId="0" applyNumberFormat="1" applyFont="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4" fontId="7" fillId="0" borderId="2" xfId="0" applyNumberFormat="1" applyFont="1" applyBorder="1" applyAlignment="1">
      <alignment horizontal="right" vertical="center"/>
    </xf>
    <xf numFmtId="0" fontId="7" fillId="0" borderId="0" xfId="0" applyFont="1" applyAlignment="1">
      <alignment horizontal="center" vertical="center"/>
    </xf>
    <xf numFmtId="4" fontId="7" fillId="0" borderId="0" xfId="0" applyNumberFormat="1" applyFont="1" applyAlignment="1">
      <alignment horizontal="center" vertical="center"/>
    </xf>
    <xf numFmtId="4" fontId="6" fillId="0" borderId="0" xfId="0" applyNumberFormat="1" applyFont="1" applyAlignment="1">
      <alignment horizontal="center" vertical="center" wrapText="1"/>
    </xf>
    <xf numFmtId="4" fontId="7" fillId="0" borderId="0" xfId="0" applyNumberFormat="1" applyFont="1" applyAlignment="1">
      <alignment horizontal="center" vertical="center" wrapText="1"/>
    </xf>
    <xf numFmtId="0" fontId="7" fillId="0" borderId="0" xfId="0" applyFont="1" applyAlignment="1">
      <alignment vertical="center"/>
    </xf>
    <xf numFmtId="0" fontId="6" fillId="0" borderId="0" xfId="0" applyFont="1" applyAlignment="1">
      <alignment vertical="center"/>
    </xf>
    <xf numFmtId="4" fontId="6" fillId="0" borderId="0" xfId="0" applyNumberFormat="1" applyFont="1" applyAlignment="1">
      <alignment vertical="center"/>
    </xf>
    <xf numFmtId="164" fontId="6" fillId="0" borderId="0" xfId="0" applyNumberFormat="1"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10" fillId="0" borderId="0" xfId="1" applyFont="1" applyAlignment="1">
      <alignment horizontal="center" vertical="center"/>
    </xf>
    <xf numFmtId="0" fontId="11" fillId="0" borderId="2" xfId="0" applyFont="1" applyBorder="1" applyAlignment="1">
      <alignment horizontal="center" vertical="center" wrapText="1"/>
    </xf>
    <xf numFmtId="0" fontId="7" fillId="0" borderId="2" xfId="0" applyFont="1" applyBorder="1" applyAlignment="1">
      <alignment horizontal="left" vertical="center" wrapText="1"/>
    </xf>
    <xf numFmtId="0" fontId="6" fillId="0" borderId="2" xfId="0" applyFont="1" applyBorder="1" applyAlignment="1">
      <alignment horizontal="left"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center" vertical="center"/>
    </xf>
    <xf numFmtId="0" fontId="6" fillId="0" borderId="0" xfId="0" applyFont="1" applyAlignment="1">
      <alignment horizontal="center" vertical="center" wrapText="1"/>
    </xf>
    <xf numFmtId="0" fontId="11" fillId="0" borderId="2" xfId="0" applyFont="1" applyBorder="1" applyAlignment="1">
      <alignment horizontal="left" vertical="center" wrapText="1"/>
    </xf>
    <xf numFmtId="0" fontId="13" fillId="0" borderId="2" xfId="0" applyFont="1" applyBorder="1" applyAlignment="1">
      <alignment horizontal="left" vertical="center" wrapText="1"/>
    </xf>
    <xf numFmtId="4" fontId="6" fillId="0" borderId="0" xfId="0" applyNumberFormat="1" applyFont="1" applyAlignment="1">
      <alignment horizontal="left" vertical="center"/>
    </xf>
    <xf numFmtId="4" fontId="6" fillId="0" borderId="0" xfId="0" applyNumberFormat="1" applyFont="1" applyAlignment="1">
      <alignment horizontal="left"/>
    </xf>
    <xf numFmtId="0" fontId="6" fillId="0" borderId="0" xfId="0" applyFont="1" applyAlignment="1">
      <alignment horizontal="left"/>
    </xf>
    <xf numFmtId="4" fontId="11" fillId="0" borderId="2" xfId="0" applyNumberFormat="1" applyFont="1" applyBorder="1" applyAlignment="1">
      <alignment horizontal="left" vertical="center" wrapText="1"/>
    </xf>
    <xf numFmtId="4" fontId="7" fillId="0" borderId="2" xfId="0" applyNumberFormat="1" applyFont="1" applyBorder="1" applyAlignment="1">
      <alignment horizontal="left" vertical="center" wrapText="1"/>
    </xf>
    <xf numFmtId="4" fontId="6" fillId="0" borderId="2" xfId="0" applyNumberFormat="1" applyFont="1" applyBorder="1" applyAlignment="1">
      <alignment horizontal="left" vertical="center"/>
    </xf>
    <xf numFmtId="0" fontId="7" fillId="0" borderId="0" xfId="0" applyFont="1" applyAlignment="1">
      <alignment horizontal="left" vertical="center"/>
    </xf>
    <xf numFmtId="4" fontId="7" fillId="0" borderId="0" xfId="0" applyNumberFormat="1" applyFont="1" applyAlignment="1">
      <alignment horizontal="left" vertical="center"/>
    </xf>
    <xf numFmtId="4" fontId="6" fillId="0" borderId="0" xfId="0" applyNumberFormat="1" applyFont="1" applyAlignment="1">
      <alignment horizontal="left" vertical="center" wrapText="1"/>
    </xf>
    <xf numFmtId="4" fontId="7" fillId="0" borderId="0" xfId="0" applyNumberFormat="1" applyFont="1" applyAlignment="1">
      <alignment horizontal="left" vertical="center" wrapText="1"/>
    </xf>
    <xf numFmtId="0" fontId="6" fillId="0" borderId="0" xfId="0" applyFont="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5" fillId="0" borderId="2" xfId="2" applyFont="1" applyBorder="1" applyAlignment="1">
      <alignment vertical="center" wrapText="1"/>
    </xf>
    <xf numFmtId="0" fontId="6" fillId="0" borderId="3" xfId="0" applyFont="1" applyBorder="1" applyAlignment="1">
      <alignment vertical="center"/>
    </xf>
    <xf numFmtId="0" fontId="6" fillId="0" borderId="4" xfId="0" applyFont="1" applyBorder="1" applyAlignment="1">
      <alignment vertical="center"/>
    </xf>
    <xf numFmtId="4" fontId="7" fillId="0" borderId="4"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14" fillId="0" borderId="0" xfId="0" applyFont="1" applyAlignment="1">
      <alignment vertical="center" wrapText="1" readingOrder="1"/>
    </xf>
    <xf numFmtId="0" fontId="15" fillId="0" borderId="0" xfId="0" applyFont="1">
      <alignment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4" fontId="4" fillId="0" borderId="2" xfId="0" applyNumberFormat="1" applyFont="1" applyBorder="1" applyAlignment="1">
      <alignment vertical="center" wrapText="1"/>
    </xf>
    <xf numFmtId="4" fontId="4" fillId="0" borderId="2" xfId="0" applyNumberFormat="1" applyFont="1" applyBorder="1" applyAlignment="1">
      <alignment horizontal="right" vertical="center" wrapText="1"/>
    </xf>
    <xf numFmtId="0" fontId="3" fillId="0" borderId="2" xfId="0" applyFont="1" applyBorder="1" applyAlignment="1">
      <alignment horizontal="left" vertical="center"/>
    </xf>
    <xf numFmtId="0" fontId="3" fillId="0" borderId="2"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horizontal="left" vertical="center"/>
    </xf>
    <xf numFmtId="4" fontId="2" fillId="0" borderId="2" xfId="0" applyNumberFormat="1" applyFont="1" applyBorder="1" applyAlignment="1">
      <alignment horizontal="right" vertical="center" wrapText="1"/>
    </xf>
    <xf numFmtId="4" fontId="1" fillId="0" borderId="2" xfId="2" applyNumberFormat="1" applyFont="1" applyBorder="1" applyAlignment="1">
      <alignment horizontal="right" vertical="center" wrapText="1"/>
    </xf>
    <xf numFmtId="164" fontId="6" fillId="0" borderId="2" xfId="0" applyNumberFormat="1"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4" fontId="6" fillId="0" borderId="3" xfId="0" applyNumberFormat="1" applyFont="1" applyBorder="1" applyAlignment="1">
      <alignment horizontal="center" vertical="center"/>
    </xf>
    <xf numFmtId="4" fontId="6" fillId="0" borderId="4" xfId="0" applyNumberFormat="1" applyFont="1" applyBorder="1" applyAlignment="1">
      <alignment horizontal="center" vertical="center"/>
    </xf>
    <xf numFmtId="4"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6" fillId="0" borderId="5" xfId="0" applyNumberFormat="1" applyFont="1" applyBorder="1" applyAlignment="1">
      <alignment horizontal="center" vertical="center"/>
    </xf>
    <xf numFmtId="0" fontId="0" fillId="0" borderId="5" xfId="0" applyBorder="1" applyAlignment="1">
      <alignment horizontal="center" vertical="center" wrapText="1"/>
    </xf>
    <xf numFmtId="0" fontId="7" fillId="0" borderId="0" xfId="2" applyFont="1" applyAlignment="1">
      <alignment horizontal="center" vertical="center" wrapText="1"/>
    </xf>
    <xf numFmtId="164" fontId="6" fillId="0" borderId="2" xfId="2" applyNumberFormat="1" applyFont="1" applyBorder="1" applyAlignment="1">
      <alignment horizontal="center" vertical="center"/>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0</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0</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0</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0</xdr:row>
      <xdr:rowOff>95250</xdr:rowOff>
    </xdr:from>
    <xdr:to>
      <xdr:col>7</xdr:col>
      <xdr:colOff>476250</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7050"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15"/>
  <sheetViews>
    <sheetView showGridLines="0" tabSelected="1"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5" customWidth="1"/>
    <col min="5" max="5" width="15.42578125" style="63" customWidth="1"/>
    <col min="6" max="6" width="18.42578125" style="63" customWidth="1"/>
    <col min="7" max="7" width="9.7109375" style="25" customWidth="1"/>
    <col min="8" max="16384" width="9.140625" style="27"/>
  </cols>
  <sheetData>
    <row r="1" spans="1:7" s="28" customFormat="1" x14ac:dyDescent="0.25">
      <c r="A1" s="1" t="s">
        <v>938</v>
      </c>
      <c r="B1" s="1"/>
      <c r="C1" s="67"/>
      <c r="D1" s="1"/>
      <c r="E1" s="96"/>
      <c r="F1" s="26"/>
      <c r="G1" s="26"/>
    </row>
    <row r="2" spans="1:7" s="28" customFormat="1" x14ac:dyDescent="0.25">
      <c r="A2" s="1" t="s">
        <v>939</v>
      </c>
      <c r="B2" s="1"/>
      <c r="C2" s="67"/>
      <c r="D2" s="1"/>
      <c r="E2" s="26"/>
      <c r="F2" s="26"/>
      <c r="G2" s="26"/>
    </row>
    <row r="3" spans="1:7" s="28" customFormat="1" x14ac:dyDescent="0.25">
      <c r="A3" s="1" t="s">
        <v>997</v>
      </c>
      <c r="B3" s="1"/>
      <c r="C3" s="67"/>
      <c r="D3" s="1"/>
      <c r="E3" s="25"/>
      <c r="F3" s="25"/>
      <c r="G3" s="26"/>
    </row>
    <row r="4" spans="1:7" s="30" customFormat="1" x14ac:dyDescent="0.25">
      <c r="A4" s="110"/>
      <c r="B4" s="110"/>
      <c r="C4" s="110"/>
      <c r="D4" s="110"/>
      <c r="E4" s="110"/>
      <c r="F4" s="110"/>
      <c r="G4" s="110"/>
    </row>
    <row r="5" spans="1:7" s="28" customFormat="1" ht="30" x14ac:dyDescent="0.25">
      <c r="A5" s="31" t="s">
        <v>87</v>
      </c>
      <c r="B5" s="31" t="s">
        <v>88</v>
      </c>
      <c r="C5" s="31" t="s">
        <v>89</v>
      </c>
      <c r="D5" s="31" t="s">
        <v>90</v>
      </c>
      <c r="E5" s="32" t="s">
        <v>0</v>
      </c>
      <c r="F5" s="32" t="s">
        <v>91</v>
      </c>
      <c r="G5" s="32" t="s">
        <v>1</v>
      </c>
    </row>
    <row r="6" spans="1:7" s="28" customFormat="1" x14ac:dyDescent="0.25">
      <c r="A6" s="33" t="s">
        <v>92</v>
      </c>
      <c r="B6" s="33"/>
      <c r="C6" s="68"/>
      <c r="D6" s="75"/>
      <c r="E6" s="34"/>
      <c r="F6" s="35"/>
      <c r="G6" s="32"/>
    </row>
    <row r="7" spans="1:7" s="28" customFormat="1" x14ac:dyDescent="0.25">
      <c r="A7" s="38" t="s">
        <v>93</v>
      </c>
      <c r="B7" s="38"/>
      <c r="C7" s="31"/>
      <c r="D7" s="69"/>
      <c r="E7" s="39"/>
      <c r="F7" s="35"/>
      <c r="G7" s="32"/>
    </row>
    <row r="8" spans="1:7" s="28" customFormat="1" x14ac:dyDescent="0.25">
      <c r="A8" s="40" t="s">
        <v>192</v>
      </c>
      <c r="B8" s="40" t="s">
        <v>16</v>
      </c>
      <c r="C8" s="37" t="s">
        <v>94</v>
      </c>
      <c r="D8" s="70" t="s">
        <v>95</v>
      </c>
      <c r="E8" s="41">
        <v>545220</v>
      </c>
      <c r="F8" s="42">
        <v>213698979</v>
      </c>
      <c r="G8" s="42">
        <v>1.0677432297956684</v>
      </c>
    </row>
    <row r="9" spans="1:7" s="28" customFormat="1" x14ac:dyDescent="0.25">
      <c r="A9" s="40" t="s">
        <v>193</v>
      </c>
      <c r="B9" s="40" t="s">
        <v>26</v>
      </c>
      <c r="C9" s="37" t="s">
        <v>96</v>
      </c>
      <c r="D9" s="70" t="s">
        <v>97</v>
      </c>
      <c r="E9" s="41">
        <v>165363</v>
      </c>
      <c r="F9" s="42">
        <v>181717400.69999999</v>
      </c>
      <c r="G9" s="42">
        <v>0.90794783036137783</v>
      </c>
    </row>
    <row r="10" spans="1:7" s="28" customFormat="1" x14ac:dyDescent="0.25">
      <c r="A10" s="40" t="s">
        <v>970</v>
      </c>
      <c r="B10" s="40" t="s">
        <v>971</v>
      </c>
      <c r="C10" s="37" t="s">
        <v>972</v>
      </c>
      <c r="D10" s="70" t="s">
        <v>973</v>
      </c>
      <c r="E10" s="41">
        <v>520000</v>
      </c>
      <c r="F10" s="42">
        <v>237926000</v>
      </c>
      <c r="G10" s="42">
        <v>1.1887931186248868</v>
      </c>
    </row>
    <row r="11" spans="1:7" s="28" customFormat="1" x14ac:dyDescent="0.25">
      <c r="A11" s="40" t="s">
        <v>194</v>
      </c>
      <c r="B11" s="40" t="s">
        <v>11</v>
      </c>
      <c r="C11" s="37" t="s">
        <v>98</v>
      </c>
      <c r="D11" s="70" t="s">
        <v>99</v>
      </c>
      <c r="E11" s="41">
        <v>1146249</v>
      </c>
      <c r="F11" s="42">
        <v>477355396.05000001</v>
      </c>
      <c r="G11" s="42">
        <v>2.3850979294515837</v>
      </c>
    </row>
    <row r="12" spans="1:7" s="28" customFormat="1" ht="45" x14ac:dyDescent="0.25">
      <c r="A12" s="40" t="s">
        <v>195</v>
      </c>
      <c r="B12" s="40" t="s">
        <v>23</v>
      </c>
      <c r="C12" s="37" t="s">
        <v>152</v>
      </c>
      <c r="D12" s="70" t="s">
        <v>153</v>
      </c>
      <c r="E12" s="41">
        <v>752662</v>
      </c>
      <c r="F12" s="42">
        <v>1129444597.2</v>
      </c>
      <c r="G12" s="42">
        <v>5.64325027537729</v>
      </c>
    </row>
    <row r="13" spans="1:7" s="28" customFormat="1" ht="45" x14ac:dyDescent="0.25">
      <c r="A13" s="40" t="s">
        <v>589</v>
      </c>
      <c r="B13" s="40" t="s">
        <v>590</v>
      </c>
      <c r="C13" s="37" t="s">
        <v>152</v>
      </c>
      <c r="D13" s="70" t="s">
        <v>153</v>
      </c>
      <c r="E13" s="41">
        <v>891970</v>
      </c>
      <c r="F13" s="42">
        <v>296089441.5</v>
      </c>
      <c r="G13" s="42">
        <v>1.4794057419226398</v>
      </c>
    </row>
    <row r="14" spans="1:7" s="28" customFormat="1" ht="60" x14ac:dyDescent="0.25">
      <c r="A14" s="40" t="s">
        <v>196</v>
      </c>
      <c r="B14" s="40" t="s">
        <v>17</v>
      </c>
      <c r="C14" s="37" t="s">
        <v>100</v>
      </c>
      <c r="D14" s="70" t="s">
        <v>101</v>
      </c>
      <c r="E14" s="41">
        <v>354910</v>
      </c>
      <c r="F14" s="42">
        <v>172220077.5</v>
      </c>
      <c r="G14" s="42">
        <v>0.86049462026447177</v>
      </c>
    </row>
    <row r="15" spans="1:7" s="28" customFormat="1" ht="60" x14ac:dyDescent="0.25">
      <c r="A15" s="40" t="s">
        <v>980</v>
      </c>
      <c r="B15" s="40" t="s">
        <v>981</v>
      </c>
      <c r="C15" s="37" t="s">
        <v>102</v>
      </c>
      <c r="D15" s="70" t="s">
        <v>103</v>
      </c>
      <c r="E15" s="41">
        <v>124500</v>
      </c>
      <c r="F15" s="42">
        <v>241281000</v>
      </c>
      <c r="G15" s="42">
        <v>1.205556317741362</v>
      </c>
    </row>
    <row r="16" spans="1:7" s="28" customFormat="1" ht="60" x14ac:dyDescent="0.25">
      <c r="A16" s="40" t="s">
        <v>198</v>
      </c>
      <c r="B16" s="40" t="s">
        <v>18</v>
      </c>
      <c r="C16" s="37" t="s">
        <v>102</v>
      </c>
      <c r="D16" s="70" t="s">
        <v>103</v>
      </c>
      <c r="E16" s="41">
        <v>23100</v>
      </c>
      <c r="F16" s="42">
        <v>157299450</v>
      </c>
      <c r="G16" s="42">
        <v>0.78594396460865756</v>
      </c>
    </row>
    <row r="17" spans="1:7" s="28" customFormat="1" ht="60" x14ac:dyDescent="0.25">
      <c r="A17" s="40" t="s">
        <v>197</v>
      </c>
      <c r="B17" s="40" t="s">
        <v>19</v>
      </c>
      <c r="C17" s="37" t="s">
        <v>102</v>
      </c>
      <c r="D17" s="70" t="s">
        <v>103</v>
      </c>
      <c r="E17" s="41">
        <v>97045</v>
      </c>
      <c r="F17" s="42">
        <v>146140065.5</v>
      </c>
      <c r="G17" s="42">
        <v>0.73018629414940039</v>
      </c>
    </row>
    <row r="18" spans="1:7" s="28" customFormat="1" ht="30" x14ac:dyDescent="0.25">
      <c r="A18" s="40" t="s">
        <v>825</v>
      </c>
      <c r="B18" s="40" t="s">
        <v>826</v>
      </c>
      <c r="C18" s="37" t="s">
        <v>827</v>
      </c>
      <c r="D18" s="70" t="s">
        <v>828</v>
      </c>
      <c r="E18" s="41">
        <v>46950</v>
      </c>
      <c r="F18" s="42">
        <v>231886050</v>
      </c>
      <c r="G18" s="42">
        <v>1.1586146135567632</v>
      </c>
    </row>
    <row r="19" spans="1:7" s="28" customFormat="1" x14ac:dyDescent="0.25">
      <c r="A19" s="40" t="s">
        <v>199</v>
      </c>
      <c r="B19" s="40" t="s">
        <v>10</v>
      </c>
      <c r="C19" s="37" t="s">
        <v>104</v>
      </c>
      <c r="D19" s="70" t="s">
        <v>105</v>
      </c>
      <c r="E19" s="41">
        <v>49685</v>
      </c>
      <c r="F19" s="42">
        <v>600840705</v>
      </c>
      <c r="G19" s="42">
        <v>3.0020901267357312</v>
      </c>
    </row>
    <row r="20" spans="1:7" s="28" customFormat="1" x14ac:dyDescent="0.25">
      <c r="A20" s="40" t="s">
        <v>357</v>
      </c>
      <c r="B20" s="40" t="s">
        <v>355</v>
      </c>
      <c r="C20" s="37" t="s">
        <v>104</v>
      </c>
      <c r="D20" s="70" t="s">
        <v>105</v>
      </c>
      <c r="E20" s="41">
        <v>478787</v>
      </c>
      <c r="F20" s="42">
        <v>276475553.14999998</v>
      </c>
      <c r="G20" s="42">
        <v>1.3814052901016667</v>
      </c>
    </row>
    <row r="21" spans="1:7" s="28" customFormat="1" ht="30" x14ac:dyDescent="0.25">
      <c r="A21" s="40" t="s">
        <v>681</v>
      </c>
      <c r="B21" s="40" t="s">
        <v>682</v>
      </c>
      <c r="C21" s="37" t="s">
        <v>683</v>
      </c>
      <c r="D21" s="70" t="s">
        <v>684</v>
      </c>
      <c r="E21" s="41">
        <v>323920</v>
      </c>
      <c r="F21" s="42">
        <v>305035464</v>
      </c>
      <c r="G21" s="42">
        <v>1.5241043876657001</v>
      </c>
    </row>
    <row r="22" spans="1:7" s="28" customFormat="1" ht="30" x14ac:dyDescent="0.25">
      <c r="A22" s="40" t="s">
        <v>200</v>
      </c>
      <c r="B22" s="40" t="s">
        <v>2</v>
      </c>
      <c r="C22" s="37" t="s">
        <v>106</v>
      </c>
      <c r="D22" s="70" t="s">
        <v>107</v>
      </c>
      <c r="E22" s="41">
        <v>309090</v>
      </c>
      <c r="F22" s="42">
        <v>214153006.5</v>
      </c>
      <c r="G22" s="42">
        <v>1.0700117702984568</v>
      </c>
    </row>
    <row r="23" spans="1:7" s="28" customFormat="1" ht="30" x14ac:dyDescent="0.25">
      <c r="A23" s="40" t="s">
        <v>720</v>
      </c>
      <c r="B23" s="40" t="s">
        <v>721</v>
      </c>
      <c r="C23" s="37" t="s">
        <v>722</v>
      </c>
      <c r="D23" s="70" t="s">
        <v>723</v>
      </c>
      <c r="E23" s="41">
        <v>102800</v>
      </c>
      <c r="F23" s="42">
        <v>178779480</v>
      </c>
      <c r="G23" s="42">
        <v>0.89326856070936156</v>
      </c>
    </row>
    <row r="24" spans="1:7" s="28" customFormat="1" ht="30" x14ac:dyDescent="0.25">
      <c r="A24" s="40" t="s">
        <v>724</v>
      </c>
      <c r="B24" s="40" t="s">
        <v>725</v>
      </c>
      <c r="C24" s="37" t="s">
        <v>726</v>
      </c>
      <c r="D24" s="70" t="s">
        <v>727</v>
      </c>
      <c r="E24" s="41">
        <v>1276275</v>
      </c>
      <c r="F24" s="42">
        <v>537949912.5</v>
      </c>
      <c r="G24" s="42">
        <v>2.6878573764315794</v>
      </c>
    </row>
    <row r="25" spans="1:7" s="28" customFormat="1" ht="30" x14ac:dyDescent="0.25">
      <c r="A25" s="40" t="s">
        <v>545</v>
      </c>
      <c r="B25" s="40" t="s">
        <v>546</v>
      </c>
      <c r="C25" s="37" t="s">
        <v>591</v>
      </c>
      <c r="D25" s="70" t="s">
        <v>592</v>
      </c>
      <c r="E25" s="41">
        <v>183070</v>
      </c>
      <c r="F25" s="42">
        <v>283959877</v>
      </c>
      <c r="G25" s="42">
        <v>1.4188005839764013</v>
      </c>
    </row>
    <row r="26" spans="1:7" s="28" customFormat="1" ht="30" x14ac:dyDescent="0.25">
      <c r="A26" s="40" t="s">
        <v>201</v>
      </c>
      <c r="B26" s="40" t="s">
        <v>15</v>
      </c>
      <c r="C26" s="37" t="s">
        <v>108</v>
      </c>
      <c r="D26" s="70" t="s">
        <v>109</v>
      </c>
      <c r="E26" s="41">
        <v>74570</v>
      </c>
      <c r="F26" s="42">
        <v>253493258</v>
      </c>
      <c r="G26" s="42">
        <v>1.2665746523213228</v>
      </c>
    </row>
    <row r="27" spans="1:7" s="28" customFormat="1" x14ac:dyDescent="0.25">
      <c r="A27" s="40" t="s">
        <v>202</v>
      </c>
      <c r="B27" s="40" t="s">
        <v>3</v>
      </c>
      <c r="C27" s="37" t="s">
        <v>110</v>
      </c>
      <c r="D27" s="70" t="s">
        <v>111</v>
      </c>
      <c r="E27" s="41">
        <v>192144</v>
      </c>
      <c r="F27" s="42">
        <v>611632780.79999995</v>
      </c>
      <c r="G27" s="42">
        <v>3.0560125456673242</v>
      </c>
    </row>
    <row r="28" spans="1:7" s="28" customFormat="1" x14ac:dyDescent="0.25">
      <c r="A28" s="40" t="s">
        <v>378</v>
      </c>
      <c r="B28" s="40" t="s">
        <v>379</v>
      </c>
      <c r="C28" s="37" t="s">
        <v>380</v>
      </c>
      <c r="D28" s="70" t="s">
        <v>381</v>
      </c>
      <c r="E28" s="41">
        <v>25100</v>
      </c>
      <c r="F28" s="42">
        <v>311240000</v>
      </c>
      <c r="G28" s="42">
        <v>1.5551052438187074</v>
      </c>
    </row>
    <row r="29" spans="1:7" s="28" customFormat="1" ht="30" x14ac:dyDescent="0.25">
      <c r="A29" s="40" t="s">
        <v>685</v>
      </c>
      <c r="B29" s="40" t="s">
        <v>686</v>
      </c>
      <c r="C29" s="37" t="s">
        <v>687</v>
      </c>
      <c r="D29" s="70" t="s">
        <v>688</v>
      </c>
      <c r="E29" s="41">
        <v>1175450</v>
      </c>
      <c r="F29" s="42">
        <v>294932159.5</v>
      </c>
      <c r="G29" s="42">
        <v>1.4736234025485972</v>
      </c>
    </row>
    <row r="30" spans="1:7" s="28" customFormat="1" ht="30" x14ac:dyDescent="0.25">
      <c r="A30" s="40" t="s">
        <v>593</v>
      </c>
      <c r="B30" s="40" t="s">
        <v>594</v>
      </c>
      <c r="C30" s="37" t="s">
        <v>753</v>
      </c>
      <c r="D30" s="70" t="s">
        <v>754</v>
      </c>
      <c r="E30" s="41">
        <v>1657625</v>
      </c>
      <c r="F30" s="42">
        <v>256650078.75</v>
      </c>
      <c r="G30" s="42">
        <v>1.2823476522638775</v>
      </c>
    </row>
    <row r="31" spans="1:7" s="28" customFormat="1" x14ac:dyDescent="0.25">
      <c r="A31" s="40" t="s">
        <v>990</v>
      </c>
      <c r="B31" s="40" t="s">
        <v>991</v>
      </c>
      <c r="C31" s="37" t="s">
        <v>112</v>
      </c>
      <c r="D31" s="70" t="s">
        <v>113</v>
      </c>
      <c r="E31" s="41">
        <v>79000</v>
      </c>
      <c r="F31" s="42">
        <v>230522000</v>
      </c>
      <c r="G31" s="42">
        <v>1.1517991614688858</v>
      </c>
    </row>
    <row r="32" spans="1:7" s="28" customFormat="1" x14ac:dyDescent="0.25">
      <c r="A32" s="40" t="s">
        <v>547</v>
      </c>
      <c r="B32" s="40" t="s">
        <v>548</v>
      </c>
      <c r="C32" s="37" t="s">
        <v>112</v>
      </c>
      <c r="D32" s="70" t="s">
        <v>113</v>
      </c>
      <c r="E32" s="41">
        <v>40055</v>
      </c>
      <c r="F32" s="42">
        <v>169717040.5</v>
      </c>
      <c r="G32" s="42">
        <v>0.84798823945168333</v>
      </c>
    </row>
    <row r="33" spans="1:7" s="28" customFormat="1" x14ac:dyDescent="0.25">
      <c r="A33" s="40" t="s">
        <v>203</v>
      </c>
      <c r="B33" s="40" t="s">
        <v>21</v>
      </c>
      <c r="C33" s="37" t="s">
        <v>114</v>
      </c>
      <c r="D33" s="70" t="s">
        <v>115</v>
      </c>
      <c r="E33" s="41">
        <v>1193718</v>
      </c>
      <c r="F33" s="42">
        <v>399776158.19999999</v>
      </c>
      <c r="G33" s="42">
        <v>1.9974746175636715</v>
      </c>
    </row>
    <row r="34" spans="1:7" s="28" customFormat="1" x14ac:dyDescent="0.25">
      <c r="A34" s="40" t="s">
        <v>204</v>
      </c>
      <c r="B34" s="40" t="s">
        <v>22</v>
      </c>
      <c r="C34" s="37" t="s">
        <v>116</v>
      </c>
      <c r="D34" s="70" t="s">
        <v>117</v>
      </c>
      <c r="E34" s="41">
        <v>850763</v>
      </c>
      <c r="F34" s="42">
        <v>255143823.69999999</v>
      </c>
      <c r="G34" s="42">
        <v>1.2748216751183195</v>
      </c>
    </row>
    <row r="35" spans="1:7" s="28" customFormat="1" ht="30" x14ac:dyDescent="0.25">
      <c r="A35" s="40" t="s">
        <v>755</v>
      </c>
      <c r="B35" s="40" t="s">
        <v>756</v>
      </c>
      <c r="C35" s="37" t="s">
        <v>757</v>
      </c>
      <c r="D35" s="70" t="s">
        <v>758</v>
      </c>
      <c r="E35" s="41">
        <v>71575</v>
      </c>
      <c r="F35" s="42">
        <v>167707382.5</v>
      </c>
      <c r="G35" s="42">
        <v>0.83794701822664086</v>
      </c>
    </row>
    <row r="36" spans="1:7" s="28" customFormat="1" x14ac:dyDescent="0.25">
      <c r="A36" s="40" t="s">
        <v>205</v>
      </c>
      <c r="B36" s="40" t="s">
        <v>14</v>
      </c>
      <c r="C36" s="37" t="s">
        <v>759</v>
      </c>
      <c r="D36" s="70" t="s">
        <v>760</v>
      </c>
      <c r="E36" s="41">
        <v>161155</v>
      </c>
      <c r="F36" s="42">
        <v>591406619</v>
      </c>
      <c r="G36" s="42">
        <v>2.9549528802081748</v>
      </c>
    </row>
    <row r="37" spans="1:7" s="28" customFormat="1" ht="30" x14ac:dyDescent="0.25">
      <c r="A37" s="40" t="s">
        <v>992</v>
      </c>
      <c r="B37" s="40" t="s">
        <v>993</v>
      </c>
      <c r="C37" s="37" t="s">
        <v>994</v>
      </c>
      <c r="D37" s="70" t="s">
        <v>995</v>
      </c>
      <c r="E37" s="41">
        <v>37750</v>
      </c>
      <c r="F37" s="42">
        <v>234710625</v>
      </c>
      <c r="G37" s="42">
        <v>1.172727553391165</v>
      </c>
    </row>
    <row r="38" spans="1:7" s="28" customFormat="1" x14ac:dyDescent="0.25">
      <c r="A38" s="40" t="s">
        <v>206</v>
      </c>
      <c r="B38" s="40" t="s">
        <v>25</v>
      </c>
      <c r="C38" s="37" t="s">
        <v>118</v>
      </c>
      <c r="D38" s="70" t="s">
        <v>119</v>
      </c>
      <c r="E38" s="41">
        <v>196645</v>
      </c>
      <c r="F38" s="42">
        <v>285174579</v>
      </c>
      <c r="G38" s="42">
        <v>1.4248698213812243</v>
      </c>
    </row>
    <row r="39" spans="1:7" s="28" customFormat="1" ht="30" x14ac:dyDescent="0.25">
      <c r="A39" s="40" t="s">
        <v>207</v>
      </c>
      <c r="B39" s="40" t="s">
        <v>24</v>
      </c>
      <c r="C39" s="37" t="s">
        <v>120</v>
      </c>
      <c r="D39" s="70" t="s">
        <v>121</v>
      </c>
      <c r="E39" s="41">
        <v>370630</v>
      </c>
      <c r="F39" s="42">
        <v>744818048</v>
      </c>
      <c r="G39" s="42">
        <v>3.7214704155494589</v>
      </c>
    </row>
    <row r="40" spans="1:7" s="28" customFormat="1" ht="30" x14ac:dyDescent="0.25">
      <c r="A40" s="40" t="s">
        <v>208</v>
      </c>
      <c r="B40" s="40" t="s">
        <v>13</v>
      </c>
      <c r="C40" s="37" t="s">
        <v>122</v>
      </c>
      <c r="D40" s="70" t="s">
        <v>123</v>
      </c>
      <c r="E40" s="41">
        <v>281540</v>
      </c>
      <c r="F40" s="42">
        <v>450970772</v>
      </c>
      <c r="G40" s="42">
        <v>2.2532676145295292</v>
      </c>
    </row>
    <row r="41" spans="1:7" s="28" customFormat="1" ht="30" x14ac:dyDescent="0.25">
      <c r="A41" s="40" t="s">
        <v>480</v>
      </c>
      <c r="B41" s="40" t="s">
        <v>481</v>
      </c>
      <c r="C41" s="37" t="s">
        <v>122</v>
      </c>
      <c r="D41" s="70" t="s">
        <v>123</v>
      </c>
      <c r="E41" s="41">
        <v>126425</v>
      </c>
      <c r="F41" s="42">
        <v>218538255</v>
      </c>
      <c r="G41" s="42">
        <v>1.0919225881168548</v>
      </c>
    </row>
    <row r="42" spans="1:7" s="28" customFormat="1" x14ac:dyDescent="0.25">
      <c r="A42" s="40" t="s">
        <v>209</v>
      </c>
      <c r="B42" s="40" t="s">
        <v>12</v>
      </c>
      <c r="C42" s="37" t="s">
        <v>124</v>
      </c>
      <c r="D42" s="70" t="s">
        <v>125</v>
      </c>
      <c r="E42" s="41">
        <v>132566</v>
      </c>
      <c r="F42" s="42">
        <v>458943492</v>
      </c>
      <c r="G42" s="42">
        <v>2.2931031712686964</v>
      </c>
    </row>
    <row r="43" spans="1:7" s="28" customFormat="1" x14ac:dyDescent="0.25">
      <c r="A43" s="40" t="s">
        <v>418</v>
      </c>
      <c r="B43" s="40" t="s">
        <v>419</v>
      </c>
      <c r="C43" s="37" t="s">
        <v>124</v>
      </c>
      <c r="D43" s="70" t="s">
        <v>125</v>
      </c>
      <c r="E43" s="41">
        <v>150360</v>
      </c>
      <c r="F43" s="42">
        <v>253657320</v>
      </c>
      <c r="G43" s="42">
        <v>1.267394385249325</v>
      </c>
    </row>
    <row r="44" spans="1:7" s="28" customFormat="1" ht="30" x14ac:dyDescent="0.25">
      <c r="A44" s="40" t="s">
        <v>829</v>
      </c>
      <c r="B44" s="40" t="s">
        <v>982</v>
      </c>
      <c r="C44" s="37" t="s">
        <v>830</v>
      </c>
      <c r="D44" s="70" t="s">
        <v>831</v>
      </c>
      <c r="E44" s="41">
        <v>143125</v>
      </c>
      <c r="F44" s="42">
        <v>213012937.5</v>
      </c>
      <c r="G44" s="42">
        <v>1.0643154353793747</v>
      </c>
    </row>
    <row r="45" spans="1:7" s="28" customFormat="1" x14ac:dyDescent="0.25">
      <c r="A45" s="40" t="s">
        <v>983</v>
      </c>
      <c r="B45" s="40" t="s">
        <v>595</v>
      </c>
      <c r="C45" s="37" t="s">
        <v>596</v>
      </c>
      <c r="D45" s="70" t="s">
        <v>597</v>
      </c>
      <c r="E45" s="41">
        <v>2318525</v>
      </c>
      <c r="F45" s="42">
        <v>612438378.75</v>
      </c>
      <c r="G45" s="42">
        <v>3.0600377018055283</v>
      </c>
    </row>
    <row r="46" spans="1:7" s="28" customFormat="1" ht="30" x14ac:dyDescent="0.25">
      <c r="A46" s="40" t="s">
        <v>210</v>
      </c>
      <c r="B46" s="40" t="s">
        <v>6</v>
      </c>
      <c r="C46" s="37" t="s">
        <v>126</v>
      </c>
      <c r="D46" s="70" t="s">
        <v>127</v>
      </c>
      <c r="E46" s="41">
        <v>797170</v>
      </c>
      <c r="F46" s="42">
        <v>1595535755</v>
      </c>
      <c r="G46" s="42">
        <v>7.9720666344324007</v>
      </c>
    </row>
    <row r="47" spans="1:7" s="28" customFormat="1" ht="30" x14ac:dyDescent="0.25">
      <c r="A47" s="40" t="s">
        <v>211</v>
      </c>
      <c r="B47" s="40" t="s">
        <v>5</v>
      </c>
      <c r="C47" s="37" t="s">
        <v>126</v>
      </c>
      <c r="D47" s="70" t="s">
        <v>127</v>
      </c>
      <c r="E47" s="41">
        <v>745865</v>
      </c>
      <c r="F47" s="42">
        <v>1078371617</v>
      </c>
      <c r="G47" s="42">
        <v>5.388065018577171</v>
      </c>
    </row>
    <row r="48" spans="1:7" s="28" customFormat="1" ht="30" x14ac:dyDescent="0.25">
      <c r="A48" s="40" t="s">
        <v>213</v>
      </c>
      <c r="B48" s="40" t="s">
        <v>4</v>
      </c>
      <c r="C48" s="37" t="s">
        <v>126</v>
      </c>
      <c r="D48" s="70" t="s">
        <v>127</v>
      </c>
      <c r="E48" s="41">
        <v>278795</v>
      </c>
      <c r="F48" s="42">
        <v>603172982.5</v>
      </c>
      <c r="G48" s="42">
        <v>3.0137433106783171</v>
      </c>
    </row>
    <row r="49" spans="1:7" s="28" customFormat="1" ht="30" x14ac:dyDescent="0.25">
      <c r="A49" s="40" t="s">
        <v>214</v>
      </c>
      <c r="B49" s="40" t="s">
        <v>8</v>
      </c>
      <c r="C49" s="37" t="s">
        <v>126</v>
      </c>
      <c r="D49" s="70" t="s">
        <v>127</v>
      </c>
      <c r="E49" s="41">
        <v>480582</v>
      </c>
      <c r="F49" s="42">
        <v>576313934.39999998</v>
      </c>
      <c r="G49" s="42">
        <v>2.8795425442463389</v>
      </c>
    </row>
    <row r="50" spans="1:7" s="28" customFormat="1" ht="30" x14ac:dyDescent="0.25">
      <c r="A50" s="40" t="s">
        <v>212</v>
      </c>
      <c r="B50" s="40" t="s">
        <v>9</v>
      </c>
      <c r="C50" s="37" t="s">
        <v>126</v>
      </c>
      <c r="D50" s="70" t="s">
        <v>127</v>
      </c>
      <c r="E50" s="41">
        <v>657965</v>
      </c>
      <c r="F50" s="42">
        <v>539761587.75</v>
      </c>
      <c r="G50" s="42">
        <v>2.6969093802915318</v>
      </c>
    </row>
    <row r="51" spans="1:7" s="28" customFormat="1" ht="30" x14ac:dyDescent="0.25">
      <c r="A51" s="40" t="s">
        <v>215</v>
      </c>
      <c r="B51" s="40" t="s">
        <v>7</v>
      </c>
      <c r="C51" s="37" t="s">
        <v>126</v>
      </c>
      <c r="D51" s="70" t="s">
        <v>127</v>
      </c>
      <c r="E51" s="41">
        <v>1191585</v>
      </c>
      <c r="F51" s="42">
        <v>253950595.19999999</v>
      </c>
      <c r="G51" s="42">
        <v>1.2688597296825661</v>
      </c>
    </row>
    <row r="52" spans="1:7" s="28" customFormat="1" x14ac:dyDescent="0.25">
      <c r="A52" s="40" t="s">
        <v>832</v>
      </c>
      <c r="B52" s="40" t="s">
        <v>833</v>
      </c>
      <c r="C52" s="37" t="s">
        <v>834</v>
      </c>
      <c r="D52" s="70" t="s">
        <v>835</v>
      </c>
      <c r="E52" s="41">
        <v>112400</v>
      </c>
      <c r="F52" s="42">
        <v>231094400</v>
      </c>
      <c r="G52" s="42">
        <v>1.1546591481080126</v>
      </c>
    </row>
    <row r="53" spans="1:7" s="28" customFormat="1" x14ac:dyDescent="0.25">
      <c r="A53" s="40" t="s">
        <v>216</v>
      </c>
      <c r="B53" s="40" t="s">
        <v>996</v>
      </c>
      <c r="C53" s="37" t="s">
        <v>130</v>
      </c>
      <c r="D53" s="70" t="s">
        <v>131</v>
      </c>
      <c r="E53" s="41">
        <v>386750</v>
      </c>
      <c r="F53" s="42">
        <v>362191375</v>
      </c>
      <c r="G53" s="42">
        <v>1.8096829023531931</v>
      </c>
    </row>
    <row r="54" spans="1:7" s="28" customFormat="1" x14ac:dyDescent="0.25">
      <c r="A54" s="40" t="s">
        <v>932</v>
      </c>
      <c r="B54" s="40" t="s">
        <v>947</v>
      </c>
      <c r="C54" s="37" t="s">
        <v>130</v>
      </c>
      <c r="D54" s="70" t="s">
        <v>131</v>
      </c>
      <c r="E54" s="41">
        <v>441000</v>
      </c>
      <c r="F54" s="42">
        <v>311720850</v>
      </c>
      <c r="G54" s="42">
        <v>1.5575078024759821</v>
      </c>
    </row>
    <row r="55" spans="1:7" s="28" customFormat="1" x14ac:dyDescent="0.25">
      <c r="A55" s="40" t="s">
        <v>358</v>
      </c>
      <c r="B55" s="40" t="s">
        <v>356</v>
      </c>
      <c r="C55" s="37" t="s">
        <v>130</v>
      </c>
      <c r="D55" s="70" t="s">
        <v>131</v>
      </c>
      <c r="E55" s="41">
        <v>479467</v>
      </c>
      <c r="F55" s="42">
        <v>204924195.80000001</v>
      </c>
      <c r="G55" s="42">
        <v>1.0239001782351611</v>
      </c>
    </row>
    <row r="56" spans="1:7" s="28" customFormat="1" x14ac:dyDescent="0.25">
      <c r="A56" s="40" t="s">
        <v>836</v>
      </c>
      <c r="B56" s="40" t="s">
        <v>837</v>
      </c>
      <c r="C56" s="37" t="s">
        <v>132</v>
      </c>
      <c r="D56" s="70" t="s">
        <v>133</v>
      </c>
      <c r="E56" s="41">
        <v>557250</v>
      </c>
      <c r="F56" s="42">
        <v>453768675</v>
      </c>
      <c r="G56" s="42">
        <v>2.2672472881800756</v>
      </c>
    </row>
    <row r="57" spans="1:7" s="28" customFormat="1" x14ac:dyDescent="0.25">
      <c r="A57" s="40" t="s">
        <v>761</v>
      </c>
      <c r="B57" s="40" t="s">
        <v>762</v>
      </c>
      <c r="C57" s="37" t="s">
        <v>134</v>
      </c>
      <c r="D57" s="70" t="s">
        <v>135</v>
      </c>
      <c r="E57" s="41">
        <v>75550</v>
      </c>
      <c r="F57" s="42">
        <v>117986435</v>
      </c>
      <c r="G57" s="42">
        <v>0.58951716928407361</v>
      </c>
    </row>
    <row r="58" spans="1:7" s="28" customFormat="1" x14ac:dyDescent="0.25">
      <c r="A58" s="40" t="s">
        <v>217</v>
      </c>
      <c r="B58" s="40" t="s">
        <v>20</v>
      </c>
      <c r="C58" s="37" t="s">
        <v>136</v>
      </c>
      <c r="D58" s="70" t="s">
        <v>137</v>
      </c>
      <c r="E58" s="41">
        <v>38725</v>
      </c>
      <c r="F58" s="42">
        <v>280446450</v>
      </c>
      <c r="G58" s="42">
        <v>1.401245807111364</v>
      </c>
    </row>
    <row r="59" spans="1:7" s="28" customFormat="1" x14ac:dyDescent="0.25">
      <c r="A59" s="40"/>
      <c r="B59" s="40"/>
      <c r="C59" s="37"/>
      <c r="D59" s="70"/>
      <c r="E59" s="41"/>
      <c r="F59" s="42"/>
      <c r="G59" s="42"/>
    </row>
    <row r="60" spans="1:7" s="28" customFormat="1" x14ac:dyDescent="0.25">
      <c r="A60" s="38" t="s">
        <v>138</v>
      </c>
      <c r="B60" s="40"/>
      <c r="C60" s="37"/>
      <c r="D60" s="70"/>
      <c r="E60" s="41"/>
      <c r="F60" s="42"/>
      <c r="G60" s="42"/>
    </row>
    <row r="61" spans="1:7" s="28" customFormat="1" x14ac:dyDescent="0.25">
      <c r="A61" s="40" t="s">
        <v>139</v>
      </c>
      <c r="B61" s="40"/>
      <c r="C61" s="37"/>
      <c r="D61" s="70"/>
      <c r="E61" s="41"/>
      <c r="F61" s="42"/>
      <c r="G61" s="42"/>
    </row>
    <row r="62" spans="1:7" s="28" customFormat="1" ht="30" x14ac:dyDescent="0.25">
      <c r="A62" s="88" t="s">
        <v>218</v>
      </c>
      <c r="B62" s="40" t="s">
        <v>420</v>
      </c>
      <c r="C62" s="37" t="s">
        <v>140</v>
      </c>
      <c r="D62" s="70" t="s">
        <v>141</v>
      </c>
      <c r="E62" s="41">
        <v>404830.35800000001</v>
      </c>
      <c r="F62" s="42">
        <v>554711146.75999999</v>
      </c>
      <c r="G62" s="42">
        <v>2.7716045917335967</v>
      </c>
    </row>
    <row r="63" spans="1:7" s="28" customFormat="1" x14ac:dyDescent="0.25">
      <c r="A63" s="88"/>
      <c r="B63" s="40"/>
      <c r="C63" s="37"/>
      <c r="D63" s="70"/>
      <c r="E63" s="41"/>
      <c r="F63" s="42"/>
      <c r="G63" s="42"/>
    </row>
    <row r="64" spans="1:7" s="28" customFormat="1" x14ac:dyDescent="0.25">
      <c r="A64" s="38" t="s">
        <v>271</v>
      </c>
      <c r="B64" s="40"/>
      <c r="C64" s="37"/>
      <c r="D64" s="70"/>
      <c r="E64" s="41"/>
      <c r="F64" s="42"/>
      <c r="G64" s="42"/>
    </row>
    <row r="65" spans="1:7" s="28" customFormat="1" x14ac:dyDescent="0.25">
      <c r="A65" s="40" t="s">
        <v>621</v>
      </c>
      <c r="B65" s="40"/>
      <c r="C65" s="37"/>
      <c r="D65" s="70"/>
      <c r="E65" s="41"/>
      <c r="F65" s="42">
        <v>1.64</v>
      </c>
      <c r="G65" s="42" t="s">
        <v>719</v>
      </c>
    </row>
    <row r="66" spans="1:7" s="28" customFormat="1" x14ac:dyDescent="0.25">
      <c r="A66" s="40" t="s">
        <v>622</v>
      </c>
      <c r="B66" s="40"/>
      <c r="C66" s="37"/>
      <c r="D66" s="70"/>
      <c r="E66" s="41"/>
      <c r="F66" s="42">
        <v>-46608652.410000004</v>
      </c>
      <c r="G66" s="42">
        <v>-0.23287931249112148</v>
      </c>
    </row>
    <row r="67" spans="1:7" s="28" customFormat="1" x14ac:dyDescent="0.25">
      <c r="A67" s="31" t="s">
        <v>142</v>
      </c>
      <c r="B67" s="31"/>
      <c r="C67" s="31"/>
      <c r="D67" s="69"/>
      <c r="E67" s="36">
        <f>SUM(E8:E66)</f>
        <v>23318251.357999999</v>
      </c>
      <c r="F67" s="36">
        <f>SUM(F8:F66)</f>
        <v>20014079512.439995</v>
      </c>
      <c r="G67" s="36">
        <f>SUM(G8:G66)</f>
        <v>100</v>
      </c>
    </row>
    <row r="68" spans="1:7" s="28" customFormat="1" x14ac:dyDescent="0.25">
      <c r="A68" s="48"/>
      <c r="B68" s="48"/>
      <c r="C68" s="55"/>
      <c r="D68" s="54"/>
      <c r="E68" s="32"/>
      <c r="F68" s="35"/>
      <c r="G68" s="32"/>
    </row>
    <row r="69" spans="1:7" s="28" customFormat="1" x14ac:dyDescent="0.25">
      <c r="A69" s="50" t="s">
        <v>60</v>
      </c>
      <c r="B69" s="50"/>
      <c r="C69" s="50"/>
      <c r="D69" s="50"/>
      <c r="E69" s="51"/>
      <c r="F69" s="47"/>
      <c r="G69" s="81"/>
    </row>
    <row r="70" spans="1:7" s="28" customFormat="1" x14ac:dyDescent="0.25">
      <c r="A70" s="70" t="s">
        <v>168</v>
      </c>
      <c r="B70" s="70"/>
      <c r="C70" s="70"/>
      <c r="D70" s="70"/>
      <c r="E70" s="47"/>
      <c r="F70" s="42">
        <v>0</v>
      </c>
      <c r="G70" s="42">
        <v>0</v>
      </c>
    </row>
    <row r="71" spans="1:7" s="28" customFormat="1" x14ac:dyDescent="0.25">
      <c r="A71" s="54" t="s">
        <v>169</v>
      </c>
      <c r="B71" s="54"/>
      <c r="C71" s="54"/>
      <c r="D71" s="54"/>
      <c r="E71" s="82"/>
      <c r="F71" s="42">
        <v>0</v>
      </c>
      <c r="G71" s="42">
        <v>0</v>
      </c>
    </row>
    <row r="72" spans="1:7" s="28" customFormat="1" x14ac:dyDescent="0.25">
      <c r="A72" s="54" t="s">
        <v>61</v>
      </c>
      <c r="B72" s="54"/>
      <c r="C72" s="54"/>
      <c r="D72" s="54"/>
      <c r="E72" s="82"/>
      <c r="F72" s="42">
        <v>0</v>
      </c>
      <c r="G72" s="42">
        <v>0</v>
      </c>
    </row>
    <row r="73" spans="1:7" s="28" customFormat="1" x14ac:dyDescent="0.25">
      <c r="A73" s="54" t="s">
        <v>170</v>
      </c>
      <c r="B73" s="54"/>
      <c r="C73" s="54"/>
      <c r="D73" s="54"/>
      <c r="E73" s="82"/>
      <c r="F73" s="42">
        <v>0</v>
      </c>
      <c r="G73" s="42">
        <v>0</v>
      </c>
    </row>
    <row r="74" spans="1:7" s="28" customFormat="1" x14ac:dyDescent="0.25">
      <c r="A74" s="54" t="s">
        <v>171</v>
      </c>
      <c r="B74" s="54"/>
      <c r="C74" s="54"/>
      <c r="D74" s="54"/>
      <c r="E74" s="82"/>
      <c r="F74" s="42">
        <v>0</v>
      </c>
      <c r="G74" s="42">
        <v>0</v>
      </c>
    </row>
    <row r="75" spans="1:7" s="28" customFormat="1" x14ac:dyDescent="0.25">
      <c r="A75" s="54" t="s">
        <v>172</v>
      </c>
      <c r="B75" s="54"/>
      <c r="C75" s="54"/>
      <c r="D75" s="54"/>
      <c r="E75" s="82"/>
      <c r="F75" s="42">
        <v>0</v>
      </c>
      <c r="G75" s="42">
        <v>0</v>
      </c>
    </row>
    <row r="76" spans="1:7" s="28" customFormat="1" x14ac:dyDescent="0.25">
      <c r="A76" s="54" t="s">
        <v>173</v>
      </c>
      <c r="B76" s="54"/>
      <c r="C76" s="54"/>
      <c r="D76" s="54"/>
      <c r="E76" s="82"/>
      <c r="F76" s="42">
        <v>0</v>
      </c>
      <c r="G76" s="42">
        <v>0</v>
      </c>
    </row>
    <row r="77" spans="1:7" s="28" customFormat="1" x14ac:dyDescent="0.25">
      <c r="A77" s="54" t="s">
        <v>174</v>
      </c>
      <c r="B77" s="54"/>
      <c r="C77" s="54"/>
      <c r="D77" s="54"/>
      <c r="E77" s="82"/>
      <c r="F77" s="42">
        <v>0</v>
      </c>
      <c r="G77" s="42">
        <v>0</v>
      </c>
    </row>
    <row r="78" spans="1:7" s="28" customFormat="1" x14ac:dyDescent="0.25">
      <c r="A78" s="54" t="s">
        <v>175</v>
      </c>
      <c r="B78" s="54"/>
      <c r="C78" s="54"/>
      <c r="D78" s="54"/>
      <c r="E78" s="82"/>
      <c r="F78" s="42">
        <v>0</v>
      </c>
      <c r="G78" s="42">
        <v>0</v>
      </c>
    </row>
    <row r="79" spans="1:7" s="28" customFormat="1" x14ac:dyDescent="0.25">
      <c r="A79" s="54" t="s">
        <v>176</v>
      </c>
      <c r="B79" s="54"/>
      <c r="C79" s="54"/>
      <c r="D79" s="54"/>
      <c r="E79" s="82"/>
      <c r="F79" s="42">
        <v>0</v>
      </c>
      <c r="G79" s="42">
        <v>0</v>
      </c>
    </row>
    <row r="80" spans="1:7" s="28" customFormat="1" x14ac:dyDescent="0.25">
      <c r="A80" s="54" t="s">
        <v>177</v>
      </c>
      <c r="B80" s="54"/>
      <c r="C80" s="54"/>
      <c r="D80" s="54"/>
      <c r="E80" s="82"/>
      <c r="F80" s="42">
        <v>0</v>
      </c>
      <c r="G80" s="42">
        <v>0</v>
      </c>
    </row>
    <row r="81" spans="1:7" s="28" customFormat="1" x14ac:dyDescent="0.25">
      <c r="A81" s="54" t="s">
        <v>178</v>
      </c>
      <c r="B81" s="54"/>
      <c r="C81" s="54"/>
      <c r="D81" s="54"/>
      <c r="E81" s="82"/>
      <c r="F81" s="42">
        <v>0</v>
      </c>
      <c r="G81" s="42">
        <v>0</v>
      </c>
    </row>
    <row r="82" spans="1:7" s="28" customFormat="1" x14ac:dyDescent="0.25">
      <c r="A82" s="54" t="s">
        <v>179</v>
      </c>
      <c r="B82" s="54"/>
      <c r="C82" s="54"/>
      <c r="D82" s="54"/>
      <c r="E82" s="82"/>
      <c r="F82" s="42">
        <v>0</v>
      </c>
      <c r="G82" s="42">
        <v>0</v>
      </c>
    </row>
    <row r="83" spans="1:7" s="28" customFormat="1" x14ac:dyDescent="0.25">
      <c r="A83" s="103" t="s">
        <v>598</v>
      </c>
      <c r="B83" s="54"/>
      <c r="C83" s="54"/>
      <c r="D83" s="54"/>
      <c r="E83" s="82"/>
      <c r="F83" s="42">
        <v>0</v>
      </c>
      <c r="G83" s="42">
        <v>0</v>
      </c>
    </row>
    <row r="84" spans="1:7" s="28" customFormat="1" x14ac:dyDescent="0.25">
      <c r="A84" s="104" t="s">
        <v>599</v>
      </c>
      <c r="B84" s="54"/>
      <c r="C84" s="54"/>
      <c r="D84" s="54"/>
      <c r="E84" s="82"/>
      <c r="F84" s="42"/>
      <c r="G84" s="42"/>
    </row>
    <row r="85" spans="1:7" s="28" customFormat="1" x14ac:dyDescent="0.25">
      <c r="A85" s="52" t="s">
        <v>27</v>
      </c>
      <c r="B85" s="52"/>
      <c r="C85" s="52"/>
      <c r="D85" s="52"/>
      <c r="E85" s="82"/>
      <c r="F85" s="36">
        <f>SUM(F70:F84)</f>
        <v>0</v>
      </c>
      <c r="G85" s="36">
        <f>SUM(G70:G84)</f>
        <v>0</v>
      </c>
    </row>
    <row r="86" spans="1:7" s="28" customFormat="1" x14ac:dyDescent="0.25">
      <c r="A86" s="52"/>
      <c r="B86" s="52"/>
      <c r="C86" s="52"/>
      <c r="D86" s="52"/>
      <c r="E86" s="82"/>
      <c r="F86" s="42"/>
      <c r="G86" s="36"/>
    </row>
    <row r="87" spans="1:7" s="28" customFormat="1" x14ac:dyDescent="0.25">
      <c r="A87" s="54" t="s">
        <v>180</v>
      </c>
      <c r="B87" s="54"/>
      <c r="C87" s="54"/>
      <c r="D87" s="54"/>
      <c r="E87" s="82"/>
      <c r="F87" s="42">
        <v>0</v>
      </c>
      <c r="G87" s="42">
        <v>0</v>
      </c>
    </row>
    <row r="88" spans="1:7" s="28" customFormat="1" x14ac:dyDescent="0.25">
      <c r="A88" s="54" t="s">
        <v>30</v>
      </c>
      <c r="B88" s="54"/>
      <c r="C88" s="54"/>
      <c r="D88" s="54"/>
      <c r="E88" s="82"/>
      <c r="F88" s="42">
        <v>19505977016.450001</v>
      </c>
      <c r="G88" s="42">
        <v>97.461274720757558</v>
      </c>
    </row>
    <row r="89" spans="1:7" s="28" customFormat="1" x14ac:dyDescent="0.25">
      <c r="A89" s="54" t="s">
        <v>181</v>
      </c>
      <c r="B89" s="54"/>
      <c r="C89" s="54"/>
      <c r="D89" s="54"/>
      <c r="E89" s="82"/>
      <c r="F89" s="42">
        <v>0</v>
      </c>
      <c r="G89" s="42">
        <v>0</v>
      </c>
    </row>
    <row r="90" spans="1:7" s="28" customFormat="1" x14ac:dyDescent="0.25">
      <c r="A90" s="54" t="s">
        <v>182</v>
      </c>
      <c r="B90" s="54"/>
      <c r="C90" s="54"/>
      <c r="D90" s="54"/>
      <c r="E90" s="82"/>
      <c r="F90" s="42">
        <v>554711146.75999999</v>
      </c>
      <c r="G90" s="42">
        <v>2.7716045917335967</v>
      </c>
    </row>
    <row r="91" spans="1:7" s="28" customFormat="1" x14ac:dyDescent="0.25">
      <c r="A91" s="54" t="s">
        <v>183</v>
      </c>
      <c r="B91" s="54"/>
      <c r="C91" s="54"/>
      <c r="D91" s="54"/>
      <c r="E91" s="82"/>
      <c r="F91" s="42">
        <v>-46608650.770000003</v>
      </c>
      <c r="G91" s="42">
        <v>-0.23287931249113814</v>
      </c>
    </row>
    <row r="92" spans="1:7" s="28" customFormat="1" x14ac:dyDescent="0.25">
      <c r="A92" s="54" t="s">
        <v>184</v>
      </c>
      <c r="B92" s="54"/>
      <c r="C92" s="54"/>
      <c r="D92" s="54"/>
      <c r="E92" s="82"/>
      <c r="F92" s="42">
        <v>0</v>
      </c>
      <c r="G92" s="42">
        <v>0</v>
      </c>
    </row>
    <row r="93" spans="1:7" s="28" customFormat="1" x14ac:dyDescent="0.25">
      <c r="A93" s="54" t="s">
        <v>185</v>
      </c>
      <c r="B93" s="54"/>
      <c r="C93" s="54"/>
      <c r="D93" s="54"/>
      <c r="E93" s="82"/>
      <c r="F93" s="42">
        <v>0</v>
      </c>
      <c r="G93" s="42">
        <v>0</v>
      </c>
    </row>
    <row r="94" spans="1:7" s="28" customFormat="1" x14ac:dyDescent="0.25">
      <c r="A94" s="52" t="s">
        <v>28</v>
      </c>
      <c r="B94" s="54"/>
      <c r="C94" s="54"/>
      <c r="D94" s="54"/>
      <c r="E94" s="82"/>
      <c r="F94" s="56">
        <f>SUM(F85:F93)</f>
        <v>20014079512.439999</v>
      </c>
      <c r="G94" s="56">
        <f>SUM(G85:G93)</f>
        <v>100.00000000000001</v>
      </c>
    </row>
    <row r="95" spans="1:7" s="28" customFormat="1" x14ac:dyDescent="0.25">
      <c r="A95" s="48"/>
      <c r="B95" s="48"/>
      <c r="C95" s="55"/>
      <c r="D95" s="54"/>
      <c r="E95" s="32"/>
      <c r="F95" s="35"/>
      <c r="G95" s="32"/>
    </row>
    <row r="96" spans="1:7" x14ac:dyDescent="0.25">
      <c r="A96" s="44" t="s">
        <v>143</v>
      </c>
      <c r="B96" s="109">
        <v>1255851401.6756999</v>
      </c>
      <c r="C96" s="109"/>
      <c r="D96" s="109"/>
      <c r="E96" s="109"/>
      <c r="F96" s="109"/>
      <c r="G96" s="109"/>
    </row>
    <row r="97" spans="1:7" x14ac:dyDescent="0.25">
      <c r="A97" s="44" t="s">
        <v>144</v>
      </c>
      <c r="B97" s="109">
        <v>15.9367</v>
      </c>
      <c r="C97" s="109"/>
      <c r="D97" s="109"/>
      <c r="E97" s="109"/>
      <c r="F97" s="109"/>
      <c r="G97" s="109"/>
    </row>
    <row r="98" spans="1:7" x14ac:dyDescent="0.25">
      <c r="A98" s="57"/>
      <c r="B98" s="57"/>
      <c r="C98" s="57"/>
      <c r="D98" s="83"/>
      <c r="E98" s="58"/>
      <c r="F98" s="59"/>
      <c r="G98" s="60"/>
    </row>
    <row r="99" spans="1:7" x14ac:dyDescent="0.25">
      <c r="A99" s="83" t="s">
        <v>752</v>
      </c>
      <c r="B99" s="57"/>
      <c r="C99" s="57"/>
      <c r="D99" s="83"/>
      <c r="E99" s="58"/>
      <c r="F99" s="59"/>
      <c r="G99" s="60"/>
    </row>
    <row r="100" spans="1:7" x14ac:dyDescent="0.25">
      <c r="A100" s="57"/>
      <c r="B100" s="57"/>
      <c r="C100" s="57"/>
      <c r="D100" s="83"/>
      <c r="E100" s="58"/>
      <c r="F100" s="59"/>
      <c r="G100" s="60"/>
    </row>
    <row r="101" spans="1:7" x14ac:dyDescent="0.25">
      <c r="A101" s="61" t="s">
        <v>145</v>
      </c>
      <c r="C101" s="62"/>
    </row>
    <row r="102" spans="1:7" x14ac:dyDescent="0.25">
      <c r="A102" s="105" t="s">
        <v>601</v>
      </c>
      <c r="C102" s="62"/>
      <c r="F102" s="25" t="s">
        <v>31</v>
      </c>
    </row>
    <row r="103" spans="1:7" x14ac:dyDescent="0.25">
      <c r="A103" s="65"/>
      <c r="C103" s="62"/>
      <c r="F103" s="25"/>
    </row>
    <row r="104" spans="1:7" x14ac:dyDescent="0.25">
      <c r="A104" s="106" t="s">
        <v>600</v>
      </c>
      <c r="C104" s="62"/>
      <c r="F104" s="25" t="s">
        <v>31</v>
      </c>
    </row>
    <row r="105" spans="1:7" x14ac:dyDescent="0.25">
      <c r="A105" s="61"/>
      <c r="C105" s="62"/>
      <c r="F105" s="25"/>
    </row>
    <row r="106" spans="1:7" x14ac:dyDescent="0.25">
      <c r="A106" s="62" t="s">
        <v>146</v>
      </c>
      <c r="C106" s="62"/>
      <c r="F106" s="64">
        <v>15.412100000000001</v>
      </c>
    </row>
    <row r="107" spans="1:7" x14ac:dyDescent="0.25">
      <c r="A107" s="62" t="s">
        <v>147</v>
      </c>
      <c r="C107" s="62"/>
      <c r="F107" s="64">
        <v>15.9367</v>
      </c>
    </row>
    <row r="108" spans="1:7" x14ac:dyDescent="0.25">
      <c r="C108" s="62"/>
      <c r="F108" s="64"/>
    </row>
    <row r="109" spans="1:7" x14ac:dyDescent="0.25">
      <c r="A109" s="62" t="s">
        <v>148</v>
      </c>
      <c r="C109" s="62"/>
      <c r="F109" s="25" t="s">
        <v>31</v>
      </c>
    </row>
    <row r="110" spans="1:7" x14ac:dyDescent="0.25">
      <c r="C110" s="62"/>
      <c r="F110" s="25"/>
    </row>
    <row r="111" spans="1:7" x14ac:dyDescent="0.25">
      <c r="A111" s="62" t="s">
        <v>149</v>
      </c>
      <c r="C111" s="62"/>
      <c r="F111" s="25" t="s">
        <v>31</v>
      </c>
    </row>
    <row r="112" spans="1:7" x14ac:dyDescent="0.25">
      <c r="C112" s="62"/>
      <c r="F112" s="25"/>
    </row>
    <row r="113" spans="3:6" x14ac:dyDescent="0.25">
      <c r="C113" s="62"/>
      <c r="F113" s="25"/>
    </row>
    <row r="114" spans="3:6" x14ac:dyDescent="0.25">
      <c r="C114" s="62"/>
    </row>
    <row r="115" spans="3:6" x14ac:dyDescent="0.25">
      <c r="C115" s="62"/>
    </row>
  </sheetData>
  <mergeCells count="3">
    <mergeCell ref="B96:G96"/>
    <mergeCell ref="B97:G97"/>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49"/>
  <sheetViews>
    <sheetView showGridLines="0" workbookViewId="0"/>
  </sheetViews>
  <sheetFormatPr defaultColWidth="9.140625" defaultRowHeight="15" x14ac:dyDescent="0.25"/>
  <cols>
    <col min="1" max="1" width="46.28515625" style="65" customWidth="1"/>
    <col min="2" max="2" width="16" style="65" customWidth="1"/>
    <col min="3" max="3" width="9.7109375" style="65" customWidth="1"/>
    <col min="4" max="4" width="67.7109375" style="65" customWidth="1"/>
    <col min="5" max="5" width="15.42578125" style="77" customWidth="1"/>
    <col min="6" max="6" width="18.42578125" style="77" customWidth="1"/>
    <col min="7" max="7" width="9.7109375" style="77" customWidth="1"/>
    <col min="8" max="8" width="7.28515625" style="65" customWidth="1"/>
    <col min="9" max="16384" width="9.140625" style="27"/>
  </cols>
  <sheetData>
    <row r="1" spans="1:8" s="28" customFormat="1" x14ac:dyDescent="0.25">
      <c r="A1" s="1" t="s">
        <v>938</v>
      </c>
      <c r="B1" s="1"/>
      <c r="C1" s="1"/>
      <c r="D1" s="1"/>
      <c r="E1" s="77"/>
      <c r="F1" s="78"/>
      <c r="G1" s="78"/>
      <c r="H1" s="79"/>
    </row>
    <row r="2" spans="1:8" s="28" customFormat="1" x14ac:dyDescent="0.25">
      <c r="A2" s="1" t="s">
        <v>940</v>
      </c>
      <c r="B2" s="1"/>
      <c r="C2" s="1"/>
      <c r="D2" s="1"/>
      <c r="E2" s="78"/>
      <c r="F2" s="78"/>
      <c r="G2" s="78"/>
      <c r="H2" s="79"/>
    </row>
    <row r="3" spans="1:8" s="28" customFormat="1" x14ac:dyDescent="0.25">
      <c r="A3" s="1" t="s">
        <v>997</v>
      </c>
      <c r="B3" s="1"/>
      <c r="C3" s="1"/>
      <c r="D3" s="1"/>
      <c r="E3" s="77"/>
      <c r="F3" s="77"/>
      <c r="G3" s="78"/>
      <c r="H3" s="79"/>
    </row>
    <row r="4" spans="1:8" s="30" customFormat="1" x14ac:dyDescent="0.25">
      <c r="A4" s="111"/>
      <c r="B4" s="111"/>
      <c r="C4" s="111"/>
      <c r="D4" s="111"/>
      <c r="E4" s="111"/>
      <c r="F4" s="111"/>
      <c r="G4" s="111"/>
      <c r="H4" s="111"/>
    </row>
    <row r="5" spans="1:8" s="28" customFormat="1" ht="30" x14ac:dyDescent="0.25">
      <c r="A5" s="31" t="s">
        <v>87</v>
      </c>
      <c r="B5" s="31" t="s">
        <v>88</v>
      </c>
      <c r="C5" s="31" t="s">
        <v>89</v>
      </c>
      <c r="D5" s="31" t="s">
        <v>90</v>
      </c>
      <c r="E5" s="32" t="s">
        <v>0</v>
      </c>
      <c r="F5" s="32" t="s">
        <v>91</v>
      </c>
      <c r="G5" s="32" t="s">
        <v>1</v>
      </c>
      <c r="H5" s="31" t="s">
        <v>32</v>
      </c>
    </row>
    <row r="6" spans="1:8" s="28" customFormat="1" x14ac:dyDescent="0.25">
      <c r="A6" s="75" t="s">
        <v>150</v>
      </c>
      <c r="B6" s="75"/>
      <c r="C6" s="75"/>
      <c r="D6" s="75"/>
      <c r="E6" s="80"/>
      <c r="F6" s="47"/>
      <c r="G6" s="81"/>
      <c r="H6" s="70"/>
    </row>
    <row r="7" spans="1:8" s="28" customFormat="1" x14ac:dyDescent="0.25">
      <c r="A7" s="69" t="s">
        <v>151</v>
      </c>
      <c r="B7" s="69"/>
      <c r="C7" s="69"/>
      <c r="D7" s="69"/>
      <c r="E7" s="81"/>
      <c r="F7" s="47"/>
      <c r="G7" s="81"/>
      <c r="H7" s="70"/>
    </row>
    <row r="8" spans="1:8" s="28" customFormat="1" ht="40.5" customHeight="1" x14ac:dyDescent="0.25">
      <c r="A8" s="70" t="s">
        <v>549</v>
      </c>
      <c r="B8" s="70" t="s">
        <v>550</v>
      </c>
      <c r="C8" s="70" t="s">
        <v>152</v>
      </c>
      <c r="D8" s="70" t="s">
        <v>153</v>
      </c>
      <c r="E8" s="42">
        <v>1500</v>
      </c>
      <c r="F8" s="42">
        <v>157935707.84999999</v>
      </c>
      <c r="G8" s="42">
        <v>1.67137707213319</v>
      </c>
      <c r="H8" s="37" t="s">
        <v>154</v>
      </c>
    </row>
    <row r="9" spans="1:8" s="28" customFormat="1" ht="36.75" customHeight="1" x14ac:dyDescent="0.25">
      <c r="A9" s="70" t="s">
        <v>382</v>
      </c>
      <c r="B9" s="70" t="s">
        <v>383</v>
      </c>
      <c r="C9" s="70" t="s">
        <v>152</v>
      </c>
      <c r="D9" s="70" t="s">
        <v>153</v>
      </c>
      <c r="E9" s="42">
        <v>3</v>
      </c>
      <c r="F9" s="42">
        <v>3158463.13</v>
      </c>
      <c r="G9" s="42">
        <v>3.3424884913763539E-2</v>
      </c>
      <c r="H9" s="37" t="s">
        <v>154</v>
      </c>
    </row>
    <row r="10" spans="1:8" s="28" customFormat="1" ht="45" x14ac:dyDescent="0.25">
      <c r="A10" s="70" t="s">
        <v>219</v>
      </c>
      <c r="B10" s="70" t="s">
        <v>40</v>
      </c>
      <c r="C10" s="70" t="s">
        <v>152</v>
      </c>
      <c r="D10" s="70" t="s">
        <v>153</v>
      </c>
      <c r="E10" s="42">
        <v>2</v>
      </c>
      <c r="F10" s="42">
        <v>2090336.79</v>
      </c>
      <c r="G10" s="42">
        <v>2.2121286132206933E-2</v>
      </c>
      <c r="H10" s="37" t="s">
        <v>154</v>
      </c>
    </row>
    <row r="11" spans="1:8" s="28" customFormat="1" ht="45" x14ac:dyDescent="0.25">
      <c r="A11" s="70" t="s">
        <v>220</v>
      </c>
      <c r="B11" s="70" t="s">
        <v>47</v>
      </c>
      <c r="C11" s="70" t="s">
        <v>152</v>
      </c>
      <c r="D11" s="70" t="s">
        <v>153</v>
      </c>
      <c r="E11" s="42">
        <v>20</v>
      </c>
      <c r="F11" s="42">
        <v>2057942.6</v>
      </c>
      <c r="G11" s="42">
        <v>2.177847001308238E-2</v>
      </c>
      <c r="H11" s="37" t="s">
        <v>154</v>
      </c>
    </row>
    <row r="12" spans="1:8" s="28" customFormat="1" ht="45" x14ac:dyDescent="0.25">
      <c r="A12" s="70" t="s">
        <v>315</v>
      </c>
      <c r="B12" s="70" t="s">
        <v>316</v>
      </c>
      <c r="C12" s="70" t="s">
        <v>152</v>
      </c>
      <c r="D12" s="70" t="s">
        <v>153</v>
      </c>
      <c r="E12" s="42">
        <v>2</v>
      </c>
      <c r="F12" s="42">
        <v>2048365.06</v>
      </c>
      <c r="G12" s="42">
        <v>2.1677114334994422E-2</v>
      </c>
      <c r="H12" s="37" t="s">
        <v>154</v>
      </c>
    </row>
    <row r="13" spans="1:8" s="28" customFormat="1" x14ac:dyDescent="0.25">
      <c r="A13" s="70" t="s">
        <v>918</v>
      </c>
      <c r="B13" s="70" t="s">
        <v>919</v>
      </c>
      <c r="C13" s="70" t="s">
        <v>920</v>
      </c>
      <c r="D13" s="70" t="s">
        <v>921</v>
      </c>
      <c r="E13" s="42">
        <v>500</v>
      </c>
      <c r="F13" s="42">
        <v>50941770.350000001</v>
      </c>
      <c r="G13" s="42">
        <v>0.53909852392423585</v>
      </c>
      <c r="H13" s="37" t="s">
        <v>282</v>
      </c>
    </row>
    <row r="14" spans="1:8" s="28" customFormat="1" x14ac:dyDescent="0.25">
      <c r="A14" s="70" t="s">
        <v>956</v>
      </c>
      <c r="B14" s="70" t="s">
        <v>957</v>
      </c>
      <c r="C14" s="70" t="s">
        <v>958</v>
      </c>
      <c r="D14" s="70" t="s">
        <v>959</v>
      </c>
      <c r="E14" s="42">
        <v>1000</v>
      </c>
      <c r="F14" s="42">
        <v>102214549.59999999</v>
      </c>
      <c r="G14" s="42">
        <v>1.0816999965714891</v>
      </c>
      <c r="H14" s="37" t="s">
        <v>282</v>
      </c>
    </row>
    <row r="15" spans="1:8" s="28" customFormat="1" x14ac:dyDescent="0.25">
      <c r="A15" s="70" t="s">
        <v>311</v>
      </c>
      <c r="B15" s="70" t="s">
        <v>312</v>
      </c>
      <c r="C15" s="70" t="s">
        <v>313</v>
      </c>
      <c r="D15" s="70" t="s">
        <v>314</v>
      </c>
      <c r="E15" s="42">
        <v>100</v>
      </c>
      <c r="F15" s="42">
        <v>10400148.66</v>
      </c>
      <c r="G15" s="42">
        <v>0.11006105113107086</v>
      </c>
      <c r="H15" s="37" t="s">
        <v>154</v>
      </c>
    </row>
    <row r="16" spans="1:8" s="28" customFormat="1" x14ac:dyDescent="0.25">
      <c r="A16" s="70" t="s">
        <v>321</v>
      </c>
      <c r="B16" s="70" t="s">
        <v>322</v>
      </c>
      <c r="C16" s="70" t="s">
        <v>313</v>
      </c>
      <c r="D16" s="70" t="s">
        <v>314</v>
      </c>
      <c r="E16" s="42">
        <v>100</v>
      </c>
      <c r="F16" s="42">
        <v>10333048.640000001</v>
      </c>
      <c r="G16" s="42">
        <v>0.10935095563402092</v>
      </c>
      <c r="H16" s="37" t="s">
        <v>154</v>
      </c>
    </row>
    <row r="17" spans="1:8" s="28" customFormat="1" x14ac:dyDescent="0.25">
      <c r="A17" s="70" t="s">
        <v>763</v>
      </c>
      <c r="B17" s="70" t="s">
        <v>764</v>
      </c>
      <c r="C17" s="70" t="s">
        <v>114</v>
      </c>
      <c r="D17" s="70" t="s">
        <v>115</v>
      </c>
      <c r="E17" s="42">
        <v>50</v>
      </c>
      <c r="F17" s="42">
        <v>52425362.659999996</v>
      </c>
      <c r="G17" s="42">
        <v>0.55479885037404764</v>
      </c>
      <c r="H17" s="37" t="s">
        <v>154</v>
      </c>
    </row>
    <row r="18" spans="1:8" s="28" customFormat="1" ht="30" x14ac:dyDescent="0.25">
      <c r="A18" s="70" t="s">
        <v>765</v>
      </c>
      <c r="B18" s="70" t="s">
        <v>766</v>
      </c>
      <c r="C18" s="70" t="s">
        <v>114</v>
      </c>
      <c r="D18" s="70" t="s">
        <v>115</v>
      </c>
      <c r="E18" s="42">
        <v>500</v>
      </c>
      <c r="F18" s="42">
        <v>51024337.600000001</v>
      </c>
      <c r="G18" s="42">
        <v>0.53997230358076642</v>
      </c>
      <c r="H18" s="37" t="s">
        <v>282</v>
      </c>
    </row>
    <row r="19" spans="1:8" s="28" customFormat="1" ht="30" x14ac:dyDescent="0.25">
      <c r="A19" s="70" t="s">
        <v>922</v>
      </c>
      <c r="B19" s="70" t="s">
        <v>923</v>
      </c>
      <c r="C19" s="70" t="s">
        <v>114</v>
      </c>
      <c r="D19" s="70" t="s">
        <v>115</v>
      </c>
      <c r="E19" s="42">
        <v>500</v>
      </c>
      <c r="F19" s="42">
        <v>50251098.149999999</v>
      </c>
      <c r="G19" s="42">
        <v>0.53178938721820246</v>
      </c>
      <c r="H19" s="37" t="s">
        <v>154</v>
      </c>
    </row>
    <row r="20" spans="1:8" s="28" customFormat="1" ht="30" x14ac:dyDescent="0.25">
      <c r="A20" s="70" t="s">
        <v>221</v>
      </c>
      <c r="B20" s="70" t="s">
        <v>34</v>
      </c>
      <c r="C20" s="70" t="s">
        <v>114</v>
      </c>
      <c r="D20" s="70" t="s">
        <v>115</v>
      </c>
      <c r="E20" s="42">
        <v>7</v>
      </c>
      <c r="F20" s="42">
        <v>6983933.2400000002</v>
      </c>
      <c r="G20" s="42">
        <v>7.390846597991084E-2</v>
      </c>
      <c r="H20" s="37" t="s">
        <v>154</v>
      </c>
    </row>
    <row r="21" spans="1:8" s="28" customFormat="1" x14ac:dyDescent="0.25">
      <c r="A21" s="70" t="s">
        <v>482</v>
      </c>
      <c r="B21" s="70" t="s">
        <v>483</v>
      </c>
      <c r="C21" s="70" t="s">
        <v>114</v>
      </c>
      <c r="D21" s="70" t="s">
        <v>115</v>
      </c>
      <c r="E21" s="42">
        <v>1</v>
      </c>
      <c r="F21" s="42">
        <v>1041391.09</v>
      </c>
      <c r="G21" s="42">
        <v>1.1020669199158506E-2</v>
      </c>
      <c r="H21" s="37" t="s">
        <v>154</v>
      </c>
    </row>
    <row r="22" spans="1:8" s="28" customFormat="1" x14ac:dyDescent="0.25">
      <c r="A22" s="70" t="s">
        <v>222</v>
      </c>
      <c r="B22" s="70" t="s">
        <v>57</v>
      </c>
      <c r="C22" s="70" t="s">
        <v>155</v>
      </c>
      <c r="D22" s="70" t="s">
        <v>156</v>
      </c>
      <c r="E22" s="42">
        <v>15</v>
      </c>
      <c r="F22" s="42">
        <v>16248403.300000001</v>
      </c>
      <c r="G22" s="42">
        <v>0.17195103693830857</v>
      </c>
      <c r="H22" s="37" t="s">
        <v>154</v>
      </c>
    </row>
    <row r="23" spans="1:8" s="28" customFormat="1" x14ac:dyDescent="0.25">
      <c r="A23" s="70" t="s">
        <v>223</v>
      </c>
      <c r="B23" s="70" t="s">
        <v>42</v>
      </c>
      <c r="C23" s="70" t="s">
        <v>155</v>
      </c>
      <c r="D23" s="70" t="s">
        <v>156</v>
      </c>
      <c r="E23" s="42">
        <v>5</v>
      </c>
      <c r="F23" s="42">
        <v>5217723.8499999996</v>
      </c>
      <c r="G23" s="42">
        <v>5.5217304119060333E-2</v>
      </c>
      <c r="H23" s="37" t="s">
        <v>154</v>
      </c>
    </row>
    <row r="24" spans="1:8" s="28" customFormat="1" x14ac:dyDescent="0.25">
      <c r="A24" s="70" t="s">
        <v>224</v>
      </c>
      <c r="B24" s="70" t="s">
        <v>58</v>
      </c>
      <c r="C24" s="70" t="s">
        <v>155</v>
      </c>
      <c r="D24" s="70" t="s">
        <v>156</v>
      </c>
      <c r="E24" s="42">
        <v>3</v>
      </c>
      <c r="F24" s="42">
        <v>3047088.65</v>
      </c>
      <c r="G24" s="42">
        <v>3.2246248652041447E-2</v>
      </c>
      <c r="H24" s="37" t="s">
        <v>154</v>
      </c>
    </row>
    <row r="25" spans="1:8" s="28" customFormat="1" x14ac:dyDescent="0.25">
      <c r="A25" s="70" t="s">
        <v>910</v>
      </c>
      <c r="B25" s="70" t="s">
        <v>911</v>
      </c>
      <c r="C25" s="70" t="s">
        <v>116</v>
      </c>
      <c r="D25" s="70" t="s">
        <v>117</v>
      </c>
      <c r="E25" s="42">
        <v>2500</v>
      </c>
      <c r="F25" s="42">
        <v>252552690</v>
      </c>
      <c r="G25" s="42">
        <v>2.6726747314955674</v>
      </c>
      <c r="H25" s="37" t="s">
        <v>154</v>
      </c>
    </row>
    <row r="26" spans="1:8" s="28" customFormat="1" x14ac:dyDescent="0.25">
      <c r="A26" s="70" t="s">
        <v>602</v>
      </c>
      <c r="B26" s="70" t="s">
        <v>603</v>
      </c>
      <c r="C26" s="70" t="s">
        <v>116</v>
      </c>
      <c r="D26" s="70" t="s">
        <v>117</v>
      </c>
      <c r="E26" s="42">
        <v>500</v>
      </c>
      <c r="F26" s="42">
        <v>51355676.299999997</v>
      </c>
      <c r="G26" s="42">
        <v>0.54347874245915084</v>
      </c>
      <c r="H26" s="37" t="s">
        <v>154</v>
      </c>
    </row>
    <row r="27" spans="1:8" s="28" customFormat="1" x14ac:dyDescent="0.25">
      <c r="A27" s="70" t="s">
        <v>505</v>
      </c>
      <c r="B27" s="70" t="s">
        <v>506</v>
      </c>
      <c r="C27" s="70" t="s">
        <v>116</v>
      </c>
      <c r="D27" s="70" t="s">
        <v>117</v>
      </c>
      <c r="E27" s="42">
        <v>200</v>
      </c>
      <c r="F27" s="42">
        <v>18464168.760000002</v>
      </c>
      <c r="G27" s="42">
        <v>0.19539968979511504</v>
      </c>
      <c r="H27" s="37" t="s">
        <v>154</v>
      </c>
    </row>
    <row r="28" spans="1:8" s="28" customFormat="1" x14ac:dyDescent="0.25">
      <c r="A28" s="70" t="s">
        <v>441</v>
      </c>
      <c r="B28" s="70" t="s">
        <v>442</v>
      </c>
      <c r="C28" s="70" t="s">
        <v>116</v>
      </c>
      <c r="D28" s="70" t="s">
        <v>117</v>
      </c>
      <c r="E28" s="42">
        <v>100</v>
      </c>
      <c r="F28" s="42">
        <v>9246118.0600000005</v>
      </c>
      <c r="G28" s="42">
        <v>9.7848358310445319E-2</v>
      </c>
      <c r="H28" s="37" t="s">
        <v>154</v>
      </c>
    </row>
    <row r="29" spans="1:8" s="28" customFormat="1" x14ac:dyDescent="0.25">
      <c r="A29" s="70" t="s">
        <v>225</v>
      </c>
      <c r="B29" s="70" t="s">
        <v>59</v>
      </c>
      <c r="C29" s="70" t="s">
        <v>116</v>
      </c>
      <c r="D29" s="70" t="s">
        <v>117</v>
      </c>
      <c r="E29" s="42">
        <v>5</v>
      </c>
      <c r="F29" s="42">
        <v>5459243.9699999997</v>
      </c>
      <c r="G29" s="42">
        <v>5.7773225110722623E-2</v>
      </c>
      <c r="H29" s="37" t="s">
        <v>154</v>
      </c>
    </row>
    <row r="30" spans="1:8" s="28" customFormat="1" x14ac:dyDescent="0.25">
      <c r="A30" s="70" t="s">
        <v>384</v>
      </c>
      <c r="B30" s="70" t="s">
        <v>385</v>
      </c>
      <c r="C30" s="70" t="s">
        <v>116</v>
      </c>
      <c r="D30" s="70" t="s">
        <v>117</v>
      </c>
      <c r="E30" s="42">
        <v>5</v>
      </c>
      <c r="F30" s="42">
        <v>5336509.42</v>
      </c>
      <c r="G30" s="42">
        <v>5.6474369293877121E-2</v>
      </c>
      <c r="H30" s="37" t="s">
        <v>154</v>
      </c>
    </row>
    <row r="31" spans="1:8" s="28" customFormat="1" x14ac:dyDescent="0.25">
      <c r="A31" s="70" t="s">
        <v>507</v>
      </c>
      <c r="B31" s="70" t="s">
        <v>508</v>
      </c>
      <c r="C31" s="70" t="s">
        <v>116</v>
      </c>
      <c r="D31" s="70" t="s">
        <v>117</v>
      </c>
      <c r="E31" s="42">
        <v>5</v>
      </c>
      <c r="F31" s="42">
        <v>5275983.4000000004</v>
      </c>
      <c r="G31" s="42">
        <v>5.5833844086040307E-2</v>
      </c>
      <c r="H31" s="37" t="s">
        <v>154</v>
      </c>
    </row>
    <row r="32" spans="1:8" s="28" customFormat="1" ht="30" x14ac:dyDescent="0.25">
      <c r="A32" s="70" t="s">
        <v>797</v>
      </c>
      <c r="B32" s="70" t="s">
        <v>798</v>
      </c>
      <c r="C32" s="70" t="s">
        <v>757</v>
      </c>
      <c r="D32" s="70" t="s">
        <v>758</v>
      </c>
      <c r="E32" s="42">
        <v>4000</v>
      </c>
      <c r="F32" s="42">
        <v>409186672.80000001</v>
      </c>
      <c r="G32" s="42">
        <v>4.3302761133025536</v>
      </c>
      <c r="H32" s="37" t="s">
        <v>282</v>
      </c>
    </row>
    <row r="33" spans="1:8" s="28" customFormat="1" ht="30" x14ac:dyDescent="0.25">
      <c r="A33" s="70" t="s">
        <v>604</v>
      </c>
      <c r="B33" s="70" t="s">
        <v>605</v>
      </c>
      <c r="C33" s="70" t="s">
        <v>158</v>
      </c>
      <c r="D33" s="70" t="s">
        <v>159</v>
      </c>
      <c r="E33" s="42">
        <v>500</v>
      </c>
      <c r="F33" s="42">
        <v>51538537.850000001</v>
      </c>
      <c r="G33" s="42">
        <v>0.54541390079797958</v>
      </c>
      <c r="H33" s="37" t="s">
        <v>154</v>
      </c>
    </row>
    <row r="34" spans="1:8" s="28" customFormat="1" ht="30" x14ac:dyDescent="0.25">
      <c r="A34" s="70" t="s">
        <v>226</v>
      </c>
      <c r="B34" s="70" t="s">
        <v>157</v>
      </c>
      <c r="C34" s="70" t="s">
        <v>158</v>
      </c>
      <c r="D34" s="70" t="s">
        <v>159</v>
      </c>
      <c r="E34" s="42">
        <v>40</v>
      </c>
      <c r="F34" s="42">
        <v>42078047.729999997</v>
      </c>
      <c r="G34" s="42">
        <v>0.44529691969875834</v>
      </c>
      <c r="H34" s="37" t="s">
        <v>154</v>
      </c>
    </row>
    <row r="35" spans="1:8" s="28" customFormat="1" ht="30" x14ac:dyDescent="0.25">
      <c r="A35" s="70" t="s">
        <v>283</v>
      </c>
      <c r="B35" s="70" t="s">
        <v>284</v>
      </c>
      <c r="C35" s="70" t="s">
        <v>158</v>
      </c>
      <c r="D35" s="70" t="s">
        <v>159</v>
      </c>
      <c r="E35" s="42">
        <v>20</v>
      </c>
      <c r="F35" s="42">
        <v>19932706.960000001</v>
      </c>
      <c r="G35" s="42">
        <v>0.2109407039865536</v>
      </c>
      <c r="H35" s="37" t="s">
        <v>154</v>
      </c>
    </row>
    <row r="36" spans="1:8" s="28" customFormat="1" ht="30" x14ac:dyDescent="0.25">
      <c r="A36" s="70" t="s">
        <v>484</v>
      </c>
      <c r="B36" s="70" t="s">
        <v>485</v>
      </c>
      <c r="C36" s="70" t="s">
        <v>158</v>
      </c>
      <c r="D36" s="70" t="s">
        <v>159</v>
      </c>
      <c r="E36" s="42">
        <v>100</v>
      </c>
      <c r="F36" s="42">
        <v>10467146.380000001</v>
      </c>
      <c r="G36" s="42">
        <v>0.11077006402383323</v>
      </c>
      <c r="H36" s="37" t="s">
        <v>154</v>
      </c>
    </row>
    <row r="37" spans="1:8" s="28" customFormat="1" ht="30" x14ac:dyDescent="0.25">
      <c r="A37" s="70" t="s">
        <v>509</v>
      </c>
      <c r="B37" s="70" t="s">
        <v>510</v>
      </c>
      <c r="C37" s="70" t="s">
        <v>158</v>
      </c>
      <c r="D37" s="70" t="s">
        <v>159</v>
      </c>
      <c r="E37" s="42">
        <v>10</v>
      </c>
      <c r="F37" s="42">
        <v>9986053.0099999998</v>
      </c>
      <c r="G37" s="42">
        <v>0.10567882506894799</v>
      </c>
      <c r="H37" s="37" t="s">
        <v>154</v>
      </c>
    </row>
    <row r="38" spans="1:8" s="28" customFormat="1" ht="30" x14ac:dyDescent="0.25">
      <c r="A38" s="70" t="s">
        <v>551</v>
      </c>
      <c r="B38" s="70" t="s">
        <v>552</v>
      </c>
      <c r="C38" s="70" t="s">
        <v>158</v>
      </c>
      <c r="D38" s="70" t="s">
        <v>159</v>
      </c>
      <c r="E38" s="42">
        <v>5</v>
      </c>
      <c r="F38" s="42">
        <v>5082508.7300000004</v>
      </c>
      <c r="G38" s="42">
        <v>5.3786370896610251E-2</v>
      </c>
      <c r="H38" s="37" t="s">
        <v>154</v>
      </c>
    </row>
    <row r="39" spans="1:8" s="28" customFormat="1" ht="30" x14ac:dyDescent="0.25">
      <c r="A39" s="70" t="s">
        <v>511</v>
      </c>
      <c r="B39" s="70" t="s">
        <v>512</v>
      </c>
      <c r="C39" s="70" t="s">
        <v>158</v>
      </c>
      <c r="D39" s="70" t="s">
        <v>159</v>
      </c>
      <c r="E39" s="42">
        <v>5</v>
      </c>
      <c r="F39" s="42">
        <v>5034641.3499999996</v>
      </c>
      <c r="G39" s="42">
        <v>5.3279807545458066E-2</v>
      </c>
      <c r="H39" s="37" t="s">
        <v>154</v>
      </c>
    </row>
    <row r="40" spans="1:8" s="28" customFormat="1" ht="30" x14ac:dyDescent="0.25">
      <c r="A40" s="70" t="s">
        <v>386</v>
      </c>
      <c r="B40" s="70" t="s">
        <v>387</v>
      </c>
      <c r="C40" s="70" t="s">
        <v>158</v>
      </c>
      <c r="D40" s="70" t="s">
        <v>159</v>
      </c>
      <c r="E40" s="42">
        <v>13334</v>
      </c>
      <c r="F40" s="42">
        <v>4185474.6</v>
      </c>
      <c r="G40" s="42">
        <v>4.429337974082366E-2</v>
      </c>
      <c r="H40" s="37" t="s">
        <v>154</v>
      </c>
    </row>
    <row r="41" spans="1:8" s="28" customFormat="1" ht="30" x14ac:dyDescent="0.25">
      <c r="A41" s="70" t="s">
        <v>767</v>
      </c>
      <c r="B41" s="70" t="s">
        <v>768</v>
      </c>
      <c r="C41" s="70" t="s">
        <v>158</v>
      </c>
      <c r="D41" s="70" t="s">
        <v>159</v>
      </c>
      <c r="E41" s="42">
        <v>4</v>
      </c>
      <c r="F41" s="42">
        <v>3960673.02</v>
      </c>
      <c r="G41" s="42">
        <v>4.1914385074537271E-2</v>
      </c>
      <c r="H41" s="37" t="s">
        <v>154</v>
      </c>
    </row>
    <row r="42" spans="1:8" s="28" customFormat="1" ht="30" x14ac:dyDescent="0.25">
      <c r="A42" s="70" t="s">
        <v>359</v>
      </c>
      <c r="B42" s="70" t="s">
        <v>360</v>
      </c>
      <c r="C42" s="70" t="s">
        <v>158</v>
      </c>
      <c r="D42" s="70" t="s">
        <v>159</v>
      </c>
      <c r="E42" s="42">
        <v>4</v>
      </c>
      <c r="F42" s="42">
        <v>3958881.19</v>
      </c>
      <c r="G42" s="42">
        <v>4.1895422778930221E-2</v>
      </c>
      <c r="H42" s="37" t="s">
        <v>154</v>
      </c>
    </row>
    <row r="43" spans="1:8" s="28" customFormat="1" x14ac:dyDescent="0.25">
      <c r="A43" s="70" t="s">
        <v>933</v>
      </c>
      <c r="B43" s="70" t="s">
        <v>934</v>
      </c>
      <c r="C43" s="70" t="s">
        <v>759</v>
      </c>
      <c r="D43" s="70" t="s">
        <v>760</v>
      </c>
      <c r="E43" s="42">
        <v>1500</v>
      </c>
      <c r="F43" s="42">
        <v>151362649.19999999</v>
      </c>
      <c r="G43" s="42">
        <v>1.6018167448902159</v>
      </c>
      <c r="H43" s="37" t="s">
        <v>154</v>
      </c>
    </row>
    <row r="44" spans="1:8" s="28" customFormat="1" ht="30" x14ac:dyDescent="0.25">
      <c r="A44" s="70" t="s">
        <v>926</v>
      </c>
      <c r="B44" s="70" t="s">
        <v>927</v>
      </c>
      <c r="C44" s="70" t="s">
        <v>120</v>
      </c>
      <c r="D44" s="70" t="s">
        <v>121</v>
      </c>
      <c r="E44" s="42">
        <v>2000</v>
      </c>
      <c r="F44" s="42">
        <v>214391987.19999999</v>
      </c>
      <c r="G44" s="42">
        <v>2.2688336712016852</v>
      </c>
      <c r="H44" s="37" t="s">
        <v>282</v>
      </c>
    </row>
    <row r="45" spans="1:8" s="28" customFormat="1" ht="30" x14ac:dyDescent="0.25">
      <c r="A45" s="70" t="s">
        <v>924</v>
      </c>
      <c r="B45" s="70" t="s">
        <v>925</v>
      </c>
      <c r="C45" s="70" t="s">
        <v>120</v>
      </c>
      <c r="D45" s="70" t="s">
        <v>121</v>
      </c>
      <c r="E45" s="42">
        <v>1000</v>
      </c>
      <c r="F45" s="42">
        <v>105904520.3</v>
      </c>
      <c r="G45" s="42">
        <v>1.1207496358758617</v>
      </c>
      <c r="H45" s="37" t="s">
        <v>282</v>
      </c>
    </row>
    <row r="46" spans="1:8" s="28" customFormat="1" ht="30" x14ac:dyDescent="0.25">
      <c r="A46" s="70" t="s">
        <v>231</v>
      </c>
      <c r="B46" s="70" t="s">
        <v>364</v>
      </c>
      <c r="C46" s="70" t="s">
        <v>126</v>
      </c>
      <c r="D46" s="70" t="s">
        <v>127</v>
      </c>
      <c r="E46" s="42">
        <v>2150</v>
      </c>
      <c r="F46" s="42">
        <v>225601931.87</v>
      </c>
      <c r="G46" s="42">
        <v>2.3874645036864726</v>
      </c>
      <c r="H46" s="37" t="s">
        <v>154</v>
      </c>
    </row>
    <row r="47" spans="1:8" s="28" customFormat="1" ht="30" x14ac:dyDescent="0.25">
      <c r="A47" s="70" t="s">
        <v>769</v>
      </c>
      <c r="B47" s="70" t="s">
        <v>770</v>
      </c>
      <c r="C47" s="70" t="s">
        <v>126</v>
      </c>
      <c r="D47" s="70" t="s">
        <v>127</v>
      </c>
      <c r="E47" s="42">
        <v>1000</v>
      </c>
      <c r="F47" s="42">
        <v>102699030.5</v>
      </c>
      <c r="G47" s="42">
        <v>1.086827084543992</v>
      </c>
      <c r="H47" s="37" t="s">
        <v>154</v>
      </c>
    </row>
    <row r="48" spans="1:8" s="28" customFormat="1" ht="30" x14ac:dyDescent="0.25">
      <c r="A48" s="70" t="s">
        <v>874</v>
      </c>
      <c r="B48" s="70" t="s">
        <v>875</v>
      </c>
      <c r="C48" s="70" t="s">
        <v>126</v>
      </c>
      <c r="D48" s="70" t="s">
        <v>127</v>
      </c>
      <c r="E48" s="42">
        <v>970</v>
      </c>
      <c r="F48" s="42">
        <v>98156119.430000007</v>
      </c>
      <c r="G48" s="42">
        <v>1.0387510825650763</v>
      </c>
      <c r="H48" s="37" t="s">
        <v>154</v>
      </c>
    </row>
    <row r="49" spans="1:8" s="28" customFormat="1" ht="30" x14ac:dyDescent="0.25">
      <c r="A49" s="70" t="s">
        <v>801</v>
      </c>
      <c r="B49" s="70" t="s">
        <v>802</v>
      </c>
      <c r="C49" s="70" t="s">
        <v>126</v>
      </c>
      <c r="D49" s="70" t="s">
        <v>127</v>
      </c>
      <c r="E49" s="42">
        <v>500</v>
      </c>
      <c r="F49" s="42">
        <v>51349695.049999997</v>
      </c>
      <c r="G49" s="42">
        <v>0.54341544503104688</v>
      </c>
      <c r="H49" s="37" t="s">
        <v>154</v>
      </c>
    </row>
    <row r="50" spans="1:8" s="28" customFormat="1" ht="30" x14ac:dyDescent="0.25">
      <c r="A50" s="70" t="s">
        <v>799</v>
      </c>
      <c r="B50" s="70" t="s">
        <v>800</v>
      </c>
      <c r="C50" s="70" t="s">
        <v>126</v>
      </c>
      <c r="D50" s="70" t="s">
        <v>127</v>
      </c>
      <c r="E50" s="42">
        <v>500</v>
      </c>
      <c r="F50" s="42">
        <v>50869898.950000003</v>
      </c>
      <c r="G50" s="42">
        <v>0.53833793462028823</v>
      </c>
      <c r="H50" s="37" t="s">
        <v>154</v>
      </c>
    </row>
    <row r="51" spans="1:8" s="28" customFormat="1" ht="30" x14ac:dyDescent="0.25">
      <c r="A51" s="70" t="s">
        <v>928</v>
      </c>
      <c r="B51" s="70" t="s">
        <v>929</v>
      </c>
      <c r="C51" s="70" t="s">
        <v>126</v>
      </c>
      <c r="D51" s="70" t="s">
        <v>127</v>
      </c>
      <c r="E51" s="42">
        <v>500</v>
      </c>
      <c r="F51" s="42">
        <v>50768246.850000001</v>
      </c>
      <c r="G51" s="42">
        <v>0.53726218682653681</v>
      </c>
      <c r="H51" s="37" t="s">
        <v>154</v>
      </c>
    </row>
    <row r="52" spans="1:8" s="28" customFormat="1" ht="30" x14ac:dyDescent="0.25">
      <c r="A52" s="70" t="s">
        <v>838</v>
      </c>
      <c r="B52" s="70" t="s">
        <v>839</v>
      </c>
      <c r="C52" s="70" t="s">
        <v>126</v>
      </c>
      <c r="D52" s="70" t="s">
        <v>127</v>
      </c>
      <c r="E52" s="42">
        <v>5</v>
      </c>
      <c r="F52" s="42">
        <v>50641266.93</v>
      </c>
      <c r="G52" s="42">
        <v>0.53591840377836841</v>
      </c>
      <c r="H52" s="37" t="s">
        <v>154</v>
      </c>
    </row>
    <row r="53" spans="1:8" s="28" customFormat="1" ht="30" x14ac:dyDescent="0.25">
      <c r="A53" s="70" t="s">
        <v>948</v>
      </c>
      <c r="B53" s="70" t="s">
        <v>949</v>
      </c>
      <c r="C53" s="70" t="s">
        <v>126</v>
      </c>
      <c r="D53" s="70" t="s">
        <v>127</v>
      </c>
      <c r="E53" s="42">
        <v>500</v>
      </c>
      <c r="F53" s="42">
        <v>50494380.549999997</v>
      </c>
      <c r="G53" s="42">
        <v>0.53436395778839763</v>
      </c>
      <c r="H53" s="37" t="s">
        <v>154</v>
      </c>
    </row>
    <row r="54" spans="1:8" s="28" customFormat="1" ht="30" x14ac:dyDescent="0.25">
      <c r="A54" s="70" t="s">
        <v>876</v>
      </c>
      <c r="B54" s="70" t="s">
        <v>877</v>
      </c>
      <c r="C54" s="70" t="s">
        <v>126</v>
      </c>
      <c r="D54" s="70" t="s">
        <v>127</v>
      </c>
      <c r="E54" s="42">
        <v>5</v>
      </c>
      <c r="F54" s="42">
        <v>50159650</v>
      </c>
      <c r="G54" s="42">
        <v>0.53082162417538159</v>
      </c>
      <c r="H54" s="37" t="s">
        <v>154</v>
      </c>
    </row>
    <row r="55" spans="1:8" s="28" customFormat="1" ht="30" x14ac:dyDescent="0.25">
      <c r="A55" s="70" t="s">
        <v>230</v>
      </c>
      <c r="B55" s="70" t="s">
        <v>361</v>
      </c>
      <c r="C55" s="70" t="s">
        <v>126</v>
      </c>
      <c r="D55" s="70" t="s">
        <v>127</v>
      </c>
      <c r="E55" s="42">
        <v>16</v>
      </c>
      <c r="F55" s="42">
        <v>16776542.77</v>
      </c>
      <c r="G55" s="42">
        <v>0.1775401479320361</v>
      </c>
      <c r="H55" s="37" t="s">
        <v>154</v>
      </c>
    </row>
    <row r="56" spans="1:8" s="28" customFormat="1" ht="30" x14ac:dyDescent="0.25">
      <c r="A56" s="70" t="s">
        <v>227</v>
      </c>
      <c r="B56" s="70" t="s">
        <v>38</v>
      </c>
      <c r="C56" s="70" t="s">
        <v>126</v>
      </c>
      <c r="D56" s="70" t="s">
        <v>127</v>
      </c>
      <c r="E56" s="42">
        <v>5</v>
      </c>
      <c r="F56" s="42">
        <v>5187200.96</v>
      </c>
      <c r="G56" s="42">
        <v>5.4894291298111103E-2</v>
      </c>
      <c r="H56" s="37" t="s">
        <v>154</v>
      </c>
    </row>
    <row r="57" spans="1:8" s="28" customFormat="1" ht="30" x14ac:dyDescent="0.25">
      <c r="A57" s="70" t="s">
        <v>228</v>
      </c>
      <c r="B57" s="70" t="s">
        <v>33</v>
      </c>
      <c r="C57" s="70" t="s">
        <v>126</v>
      </c>
      <c r="D57" s="70" t="s">
        <v>127</v>
      </c>
      <c r="E57" s="42">
        <v>5</v>
      </c>
      <c r="F57" s="42">
        <v>4940114.76</v>
      </c>
      <c r="G57" s="42">
        <v>5.2279466473868441E-2</v>
      </c>
      <c r="H57" s="37" t="s">
        <v>154</v>
      </c>
    </row>
    <row r="58" spans="1:8" s="28" customFormat="1" ht="30" x14ac:dyDescent="0.25">
      <c r="A58" s="70" t="s">
        <v>728</v>
      </c>
      <c r="B58" s="70" t="s">
        <v>729</v>
      </c>
      <c r="C58" s="70" t="s">
        <v>128</v>
      </c>
      <c r="D58" s="70" t="s">
        <v>129</v>
      </c>
      <c r="E58" s="42">
        <v>3000</v>
      </c>
      <c r="F58" s="42">
        <v>307019809.5</v>
      </c>
      <c r="G58" s="42">
        <v>3.2490807637773838</v>
      </c>
      <c r="H58" s="37" t="s">
        <v>154</v>
      </c>
    </row>
    <row r="59" spans="1:8" s="28" customFormat="1" ht="30" x14ac:dyDescent="0.25">
      <c r="A59" s="70" t="s">
        <v>553</v>
      </c>
      <c r="B59" s="70" t="s">
        <v>554</v>
      </c>
      <c r="C59" s="70" t="s">
        <v>128</v>
      </c>
      <c r="D59" s="70" t="s">
        <v>129</v>
      </c>
      <c r="E59" s="42">
        <v>1510</v>
      </c>
      <c r="F59" s="42">
        <v>154473560.97</v>
      </c>
      <c r="G59" s="42">
        <v>1.6347384107793861</v>
      </c>
      <c r="H59" s="37" t="s">
        <v>154</v>
      </c>
    </row>
    <row r="60" spans="1:8" s="28" customFormat="1" ht="30" x14ac:dyDescent="0.25">
      <c r="A60" s="70" t="s">
        <v>233</v>
      </c>
      <c r="B60" s="70" t="s">
        <v>51</v>
      </c>
      <c r="C60" s="70" t="s">
        <v>128</v>
      </c>
      <c r="D60" s="70" t="s">
        <v>129</v>
      </c>
      <c r="E60" s="42">
        <v>101</v>
      </c>
      <c r="F60" s="42">
        <v>104365793.81999999</v>
      </c>
      <c r="G60" s="42">
        <v>1.104465844237059</v>
      </c>
      <c r="H60" s="37" t="s">
        <v>154</v>
      </c>
    </row>
    <row r="61" spans="1:8" s="28" customFormat="1" ht="30" x14ac:dyDescent="0.25">
      <c r="A61" s="70" t="s">
        <v>842</v>
      </c>
      <c r="B61" s="70" t="s">
        <v>843</v>
      </c>
      <c r="C61" s="70" t="s">
        <v>128</v>
      </c>
      <c r="D61" s="70" t="s">
        <v>129</v>
      </c>
      <c r="E61" s="42">
        <v>1000</v>
      </c>
      <c r="F61" s="42">
        <v>101917049.09999999</v>
      </c>
      <c r="G61" s="42">
        <v>1.0785516552532584</v>
      </c>
      <c r="H61" s="37" t="s">
        <v>154</v>
      </c>
    </row>
    <row r="62" spans="1:8" s="28" customFormat="1" ht="30" x14ac:dyDescent="0.25">
      <c r="A62" s="70" t="s">
        <v>840</v>
      </c>
      <c r="B62" s="70" t="s">
        <v>841</v>
      </c>
      <c r="C62" s="70" t="s">
        <v>128</v>
      </c>
      <c r="D62" s="70" t="s">
        <v>129</v>
      </c>
      <c r="E62" s="42">
        <v>1000</v>
      </c>
      <c r="F62" s="42">
        <v>101742989.8</v>
      </c>
      <c r="G62" s="42">
        <v>1.0767096479759184</v>
      </c>
      <c r="H62" s="37" t="s">
        <v>154</v>
      </c>
    </row>
    <row r="63" spans="1:8" s="28" customFormat="1" ht="30" x14ac:dyDescent="0.25">
      <c r="A63" s="70" t="s">
        <v>950</v>
      </c>
      <c r="B63" s="70" t="s">
        <v>951</v>
      </c>
      <c r="C63" s="70" t="s">
        <v>128</v>
      </c>
      <c r="D63" s="70" t="s">
        <v>129</v>
      </c>
      <c r="E63" s="42">
        <v>1000</v>
      </c>
      <c r="F63" s="42">
        <v>101474646.7</v>
      </c>
      <c r="G63" s="42">
        <v>1.0738698689866659</v>
      </c>
      <c r="H63" s="37" t="s">
        <v>154</v>
      </c>
    </row>
    <row r="64" spans="1:8" s="28" customFormat="1" ht="30" x14ac:dyDescent="0.25">
      <c r="A64" s="70" t="s">
        <v>689</v>
      </c>
      <c r="B64" s="70" t="s">
        <v>690</v>
      </c>
      <c r="C64" s="70" t="s">
        <v>128</v>
      </c>
      <c r="D64" s="70" t="s">
        <v>129</v>
      </c>
      <c r="E64" s="42">
        <v>800</v>
      </c>
      <c r="F64" s="42">
        <v>82086551.599999994</v>
      </c>
      <c r="G64" s="42">
        <v>0.868692597401861</v>
      </c>
      <c r="H64" s="37" t="s">
        <v>154</v>
      </c>
    </row>
    <row r="65" spans="1:8" s="28" customFormat="1" ht="30" x14ac:dyDescent="0.25">
      <c r="A65" s="70" t="s">
        <v>878</v>
      </c>
      <c r="B65" s="70" t="s">
        <v>879</v>
      </c>
      <c r="C65" s="70" t="s">
        <v>128</v>
      </c>
      <c r="D65" s="70" t="s">
        <v>129</v>
      </c>
      <c r="E65" s="42">
        <v>650</v>
      </c>
      <c r="F65" s="42">
        <v>66658758.140000001</v>
      </c>
      <c r="G65" s="42">
        <v>0.70542578070996786</v>
      </c>
      <c r="H65" s="37" t="s">
        <v>154</v>
      </c>
    </row>
    <row r="66" spans="1:8" s="28" customFormat="1" ht="30" x14ac:dyDescent="0.25">
      <c r="A66" s="70" t="s">
        <v>803</v>
      </c>
      <c r="B66" s="70" t="s">
        <v>804</v>
      </c>
      <c r="C66" s="70" t="s">
        <v>128</v>
      </c>
      <c r="D66" s="70" t="s">
        <v>129</v>
      </c>
      <c r="E66" s="42">
        <v>500</v>
      </c>
      <c r="F66" s="42">
        <v>50954082.850000001</v>
      </c>
      <c r="G66" s="42">
        <v>0.53922882270518147</v>
      </c>
      <c r="H66" s="37" t="s">
        <v>154</v>
      </c>
    </row>
    <row r="67" spans="1:8" s="28" customFormat="1" ht="30" x14ac:dyDescent="0.25">
      <c r="A67" s="70" t="s">
        <v>880</v>
      </c>
      <c r="B67" s="70" t="s">
        <v>881</v>
      </c>
      <c r="C67" s="70" t="s">
        <v>128</v>
      </c>
      <c r="D67" s="70" t="s">
        <v>129</v>
      </c>
      <c r="E67" s="42">
        <v>500</v>
      </c>
      <c r="F67" s="42">
        <v>50902133.5</v>
      </c>
      <c r="G67" s="42">
        <v>0.53867906132642673</v>
      </c>
      <c r="H67" s="37" t="s">
        <v>154</v>
      </c>
    </row>
    <row r="68" spans="1:8" s="28" customFormat="1" ht="30" x14ac:dyDescent="0.25">
      <c r="A68" s="70" t="s">
        <v>960</v>
      </c>
      <c r="B68" s="70" t="s">
        <v>961</v>
      </c>
      <c r="C68" s="70" t="s">
        <v>128</v>
      </c>
      <c r="D68" s="70" t="s">
        <v>129</v>
      </c>
      <c r="E68" s="42">
        <v>500</v>
      </c>
      <c r="F68" s="42">
        <v>50823853.950000003</v>
      </c>
      <c r="G68" s="42">
        <v>0.53785065686445943</v>
      </c>
      <c r="H68" s="37" t="s">
        <v>154</v>
      </c>
    </row>
    <row r="69" spans="1:8" s="28" customFormat="1" ht="30" x14ac:dyDescent="0.25">
      <c r="A69" s="70" t="s">
        <v>443</v>
      </c>
      <c r="B69" s="70" t="s">
        <v>444</v>
      </c>
      <c r="C69" s="70" t="s">
        <v>128</v>
      </c>
      <c r="D69" s="70" t="s">
        <v>129</v>
      </c>
      <c r="E69" s="42">
        <v>25</v>
      </c>
      <c r="F69" s="42">
        <v>26483555.050000001</v>
      </c>
      <c r="G69" s="42">
        <v>0.28026598482204579</v>
      </c>
      <c r="H69" s="37" t="s">
        <v>154</v>
      </c>
    </row>
    <row r="70" spans="1:8" s="28" customFormat="1" ht="30" x14ac:dyDescent="0.25">
      <c r="A70" s="70" t="s">
        <v>229</v>
      </c>
      <c r="B70" s="70" t="s">
        <v>49</v>
      </c>
      <c r="C70" s="70" t="s">
        <v>128</v>
      </c>
      <c r="D70" s="70" t="s">
        <v>129</v>
      </c>
      <c r="E70" s="42">
        <v>13</v>
      </c>
      <c r="F70" s="42">
        <v>13441093.52</v>
      </c>
      <c r="G70" s="42">
        <v>0.14224228225236013</v>
      </c>
      <c r="H70" s="37" t="s">
        <v>154</v>
      </c>
    </row>
    <row r="71" spans="1:8" s="28" customFormat="1" ht="30" x14ac:dyDescent="0.25">
      <c r="A71" s="70" t="s">
        <v>513</v>
      </c>
      <c r="B71" s="70" t="s">
        <v>514</v>
      </c>
      <c r="C71" s="70" t="s">
        <v>128</v>
      </c>
      <c r="D71" s="70" t="s">
        <v>129</v>
      </c>
      <c r="E71" s="42">
        <v>11</v>
      </c>
      <c r="F71" s="42">
        <v>11573047.76</v>
      </c>
      <c r="G71" s="42">
        <v>0.12247342253429723</v>
      </c>
      <c r="H71" s="37" t="s">
        <v>154</v>
      </c>
    </row>
    <row r="72" spans="1:8" s="28" customFormat="1" ht="30" x14ac:dyDescent="0.25">
      <c r="A72" s="70" t="s">
        <v>362</v>
      </c>
      <c r="B72" s="70" t="s">
        <v>363</v>
      </c>
      <c r="C72" s="70" t="s">
        <v>128</v>
      </c>
      <c r="D72" s="70" t="s">
        <v>129</v>
      </c>
      <c r="E72" s="42">
        <v>5</v>
      </c>
      <c r="F72" s="42">
        <v>5266115.97</v>
      </c>
      <c r="G72" s="42">
        <v>5.5729420605831879E-2</v>
      </c>
      <c r="H72" s="37" t="s">
        <v>154</v>
      </c>
    </row>
    <row r="73" spans="1:8" s="28" customFormat="1" ht="30" x14ac:dyDescent="0.25">
      <c r="A73" s="70" t="s">
        <v>462</v>
      </c>
      <c r="B73" s="70" t="s">
        <v>463</v>
      </c>
      <c r="C73" s="70" t="s">
        <v>128</v>
      </c>
      <c r="D73" s="70" t="s">
        <v>129</v>
      </c>
      <c r="E73" s="42">
        <v>5</v>
      </c>
      <c r="F73" s="42">
        <v>5114728.55</v>
      </c>
      <c r="G73" s="42">
        <v>5.4127341720430551E-2</v>
      </c>
      <c r="H73" s="37" t="s">
        <v>154</v>
      </c>
    </row>
    <row r="74" spans="1:8" s="28" customFormat="1" ht="30" x14ac:dyDescent="0.25">
      <c r="A74" s="70" t="s">
        <v>232</v>
      </c>
      <c r="B74" s="70" t="s">
        <v>50</v>
      </c>
      <c r="C74" s="70" t="s">
        <v>128</v>
      </c>
      <c r="D74" s="70" t="s">
        <v>129</v>
      </c>
      <c r="E74" s="42">
        <v>4</v>
      </c>
      <c r="F74" s="42">
        <v>4139912.65</v>
      </c>
      <c r="G74" s="42">
        <v>4.3811213930264825E-2</v>
      </c>
      <c r="H74" s="37" t="s">
        <v>154</v>
      </c>
    </row>
    <row r="75" spans="1:8" s="28" customFormat="1" ht="45" x14ac:dyDescent="0.25">
      <c r="A75" s="70" t="s">
        <v>805</v>
      </c>
      <c r="B75" s="70" t="s">
        <v>806</v>
      </c>
      <c r="C75" s="70" t="s">
        <v>160</v>
      </c>
      <c r="D75" s="70" t="s">
        <v>161</v>
      </c>
      <c r="E75" s="42">
        <v>3500</v>
      </c>
      <c r="F75" s="42">
        <v>356341159.64999998</v>
      </c>
      <c r="G75" s="42">
        <v>3.7710309606616463</v>
      </c>
      <c r="H75" s="37" t="s">
        <v>154</v>
      </c>
    </row>
    <row r="76" spans="1:8" s="28" customFormat="1" x14ac:dyDescent="0.25">
      <c r="A76" s="70" t="s">
        <v>844</v>
      </c>
      <c r="B76" s="70" t="s">
        <v>845</v>
      </c>
      <c r="C76" s="70" t="s">
        <v>160</v>
      </c>
      <c r="D76" s="70" t="s">
        <v>161</v>
      </c>
      <c r="E76" s="42">
        <v>1500</v>
      </c>
      <c r="F76" s="42">
        <v>153111029.09999999</v>
      </c>
      <c r="G76" s="42">
        <v>1.6203192236394413</v>
      </c>
      <c r="H76" s="37" t="s">
        <v>154</v>
      </c>
    </row>
    <row r="77" spans="1:8" s="28" customFormat="1" x14ac:dyDescent="0.25">
      <c r="A77" s="70" t="s">
        <v>771</v>
      </c>
      <c r="B77" s="70" t="s">
        <v>772</v>
      </c>
      <c r="C77" s="70" t="s">
        <v>160</v>
      </c>
      <c r="D77" s="70" t="s">
        <v>161</v>
      </c>
      <c r="E77" s="42">
        <v>1440</v>
      </c>
      <c r="F77" s="42">
        <v>148137005.09</v>
      </c>
      <c r="G77" s="42">
        <v>1.5676809077086975</v>
      </c>
      <c r="H77" s="37" t="s">
        <v>154</v>
      </c>
    </row>
    <row r="78" spans="1:8" s="28" customFormat="1" ht="30" x14ac:dyDescent="0.25">
      <c r="A78" s="70" t="s">
        <v>486</v>
      </c>
      <c r="B78" s="70" t="s">
        <v>487</v>
      </c>
      <c r="C78" s="70" t="s">
        <v>160</v>
      </c>
      <c r="D78" s="70" t="s">
        <v>161</v>
      </c>
      <c r="E78" s="42">
        <v>1100</v>
      </c>
      <c r="F78" s="42">
        <v>114682916.26000001</v>
      </c>
      <c r="G78" s="42">
        <v>1.2136482585963515</v>
      </c>
      <c r="H78" s="37" t="s">
        <v>154</v>
      </c>
    </row>
    <row r="79" spans="1:8" s="28" customFormat="1" x14ac:dyDescent="0.25">
      <c r="A79" s="70" t="s">
        <v>608</v>
      </c>
      <c r="B79" s="70" t="s">
        <v>609</v>
      </c>
      <c r="C79" s="70" t="s">
        <v>160</v>
      </c>
      <c r="D79" s="70" t="s">
        <v>161</v>
      </c>
      <c r="E79" s="42">
        <v>900</v>
      </c>
      <c r="F79" s="42">
        <v>91481290.920000002</v>
      </c>
      <c r="G79" s="42">
        <v>0.96811376131641647</v>
      </c>
      <c r="H79" s="37" t="s">
        <v>154</v>
      </c>
    </row>
    <row r="80" spans="1:8" s="28" customFormat="1" x14ac:dyDescent="0.25">
      <c r="A80" s="70" t="s">
        <v>691</v>
      </c>
      <c r="B80" s="70" t="s">
        <v>692</v>
      </c>
      <c r="C80" s="70" t="s">
        <v>160</v>
      </c>
      <c r="D80" s="70" t="s">
        <v>161</v>
      </c>
      <c r="E80" s="42">
        <v>650</v>
      </c>
      <c r="F80" s="42">
        <v>66740850.93</v>
      </c>
      <c r="G80" s="42">
        <v>0.70629453932612418</v>
      </c>
      <c r="H80" s="37" t="s">
        <v>154</v>
      </c>
    </row>
    <row r="81" spans="1:8" s="28" customFormat="1" x14ac:dyDescent="0.25">
      <c r="A81" s="70" t="s">
        <v>962</v>
      </c>
      <c r="B81" s="70" t="s">
        <v>963</v>
      </c>
      <c r="C81" s="70" t="s">
        <v>160</v>
      </c>
      <c r="D81" s="70" t="s">
        <v>161</v>
      </c>
      <c r="E81" s="42">
        <v>500</v>
      </c>
      <c r="F81" s="42">
        <v>50391994</v>
      </c>
      <c r="G81" s="42">
        <v>0.53328043757315058</v>
      </c>
      <c r="H81" s="37" t="s">
        <v>154</v>
      </c>
    </row>
    <row r="82" spans="1:8" s="28" customFormat="1" x14ac:dyDescent="0.25">
      <c r="A82" s="70" t="s">
        <v>235</v>
      </c>
      <c r="B82" s="70" t="s">
        <v>54</v>
      </c>
      <c r="C82" s="70" t="s">
        <v>160</v>
      </c>
      <c r="D82" s="70" t="s">
        <v>161</v>
      </c>
      <c r="E82" s="42">
        <v>43</v>
      </c>
      <c r="F82" s="42">
        <v>47014757.640000001</v>
      </c>
      <c r="G82" s="42">
        <v>0.49754035386364798</v>
      </c>
      <c r="H82" s="37" t="s">
        <v>154</v>
      </c>
    </row>
    <row r="83" spans="1:8" s="28" customFormat="1" x14ac:dyDescent="0.25">
      <c r="A83" s="70" t="s">
        <v>555</v>
      </c>
      <c r="B83" s="70" t="s">
        <v>556</v>
      </c>
      <c r="C83" s="70" t="s">
        <v>160</v>
      </c>
      <c r="D83" s="70" t="s">
        <v>161</v>
      </c>
      <c r="E83" s="42">
        <v>200</v>
      </c>
      <c r="F83" s="42">
        <v>20380626</v>
      </c>
      <c r="G83" s="42">
        <v>0.2156808708799007</v>
      </c>
      <c r="H83" s="37" t="s">
        <v>154</v>
      </c>
    </row>
    <row r="84" spans="1:8" s="28" customFormat="1" ht="30" x14ac:dyDescent="0.25">
      <c r="A84" s="70" t="s">
        <v>515</v>
      </c>
      <c r="B84" s="70" t="s">
        <v>516</v>
      </c>
      <c r="C84" s="70" t="s">
        <v>160</v>
      </c>
      <c r="D84" s="70" t="s">
        <v>161</v>
      </c>
      <c r="E84" s="42">
        <v>15</v>
      </c>
      <c r="F84" s="42">
        <v>16811711.510000002</v>
      </c>
      <c r="G84" s="42">
        <v>0.17791232612081936</v>
      </c>
      <c r="H84" s="37" t="s">
        <v>154</v>
      </c>
    </row>
    <row r="85" spans="1:8" s="28" customFormat="1" x14ac:dyDescent="0.25">
      <c r="A85" s="70" t="s">
        <v>285</v>
      </c>
      <c r="B85" s="70" t="s">
        <v>286</v>
      </c>
      <c r="C85" s="70" t="s">
        <v>160</v>
      </c>
      <c r="D85" s="70" t="s">
        <v>161</v>
      </c>
      <c r="E85" s="42">
        <v>10</v>
      </c>
      <c r="F85" s="42">
        <v>10622961.189999999</v>
      </c>
      <c r="G85" s="42">
        <v>0.1124189963930738</v>
      </c>
      <c r="H85" s="37" t="s">
        <v>154</v>
      </c>
    </row>
    <row r="86" spans="1:8" s="28" customFormat="1" ht="30" x14ac:dyDescent="0.25">
      <c r="A86" s="70" t="s">
        <v>488</v>
      </c>
      <c r="B86" s="70" t="s">
        <v>489</v>
      </c>
      <c r="C86" s="70" t="s">
        <v>160</v>
      </c>
      <c r="D86" s="70" t="s">
        <v>161</v>
      </c>
      <c r="E86" s="42">
        <v>80</v>
      </c>
      <c r="F86" s="42">
        <v>8434401.0299999993</v>
      </c>
      <c r="G86" s="42">
        <v>8.9258247489587966E-2</v>
      </c>
      <c r="H86" s="37" t="s">
        <v>154</v>
      </c>
    </row>
    <row r="87" spans="1:8" s="28" customFormat="1" x14ac:dyDescent="0.25">
      <c r="A87" s="70" t="s">
        <v>236</v>
      </c>
      <c r="B87" s="70" t="s">
        <v>41</v>
      </c>
      <c r="C87" s="70" t="s">
        <v>160</v>
      </c>
      <c r="D87" s="70" t="s">
        <v>161</v>
      </c>
      <c r="E87" s="42">
        <v>8</v>
      </c>
      <c r="F87" s="42">
        <v>8249422.3399999999</v>
      </c>
      <c r="G87" s="42">
        <v>8.7300684215848329E-2</v>
      </c>
      <c r="H87" s="37" t="s">
        <v>154</v>
      </c>
    </row>
    <row r="88" spans="1:8" s="28" customFormat="1" x14ac:dyDescent="0.25">
      <c r="A88" s="70" t="s">
        <v>557</v>
      </c>
      <c r="B88" s="70" t="s">
        <v>558</v>
      </c>
      <c r="C88" s="70" t="s">
        <v>160</v>
      </c>
      <c r="D88" s="70" t="s">
        <v>161</v>
      </c>
      <c r="E88" s="42">
        <v>80</v>
      </c>
      <c r="F88" s="42">
        <v>8179659.4500000002</v>
      </c>
      <c r="G88" s="42">
        <v>8.6562408518610245E-2</v>
      </c>
      <c r="H88" s="37" t="s">
        <v>154</v>
      </c>
    </row>
    <row r="89" spans="1:8" s="28" customFormat="1" x14ac:dyDescent="0.25">
      <c r="A89" s="70" t="s">
        <v>234</v>
      </c>
      <c r="B89" s="70" t="s">
        <v>36</v>
      </c>
      <c r="C89" s="70" t="s">
        <v>160</v>
      </c>
      <c r="D89" s="70" t="s">
        <v>161</v>
      </c>
      <c r="E89" s="42">
        <v>8</v>
      </c>
      <c r="F89" s="42">
        <v>8118709.46</v>
      </c>
      <c r="G89" s="42">
        <v>8.5917396587999212E-2</v>
      </c>
      <c r="H89" s="37" t="s">
        <v>154</v>
      </c>
    </row>
    <row r="90" spans="1:8" s="28" customFormat="1" x14ac:dyDescent="0.25">
      <c r="A90" s="70" t="s">
        <v>365</v>
      </c>
      <c r="B90" s="70" t="s">
        <v>366</v>
      </c>
      <c r="C90" s="70" t="s">
        <v>160</v>
      </c>
      <c r="D90" s="70" t="s">
        <v>161</v>
      </c>
      <c r="E90" s="42">
        <v>7</v>
      </c>
      <c r="F90" s="42">
        <v>7702341.8099999996</v>
      </c>
      <c r="G90" s="42">
        <v>8.1511126763008673E-2</v>
      </c>
      <c r="H90" s="37" t="s">
        <v>154</v>
      </c>
    </row>
    <row r="91" spans="1:8" s="28" customFormat="1" x14ac:dyDescent="0.25">
      <c r="A91" s="70" t="s">
        <v>490</v>
      </c>
      <c r="B91" s="70" t="s">
        <v>491</v>
      </c>
      <c r="C91" s="70" t="s">
        <v>160</v>
      </c>
      <c r="D91" s="70" t="s">
        <v>161</v>
      </c>
      <c r="E91" s="42">
        <v>2</v>
      </c>
      <c r="F91" s="42">
        <v>2188413.46</v>
      </c>
      <c r="G91" s="42">
        <v>2.3159196429888694E-2</v>
      </c>
      <c r="H91" s="37" t="s">
        <v>154</v>
      </c>
    </row>
    <row r="92" spans="1:8" s="28" customFormat="1" x14ac:dyDescent="0.25">
      <c r="A92" s="70" t="s">
        <v>732</v>
      </c>
      <c r="B92" s="70" t="s">
        <v>733</v>
      </c>
      <c r="C92" s="70" t="s">
        <v>130</v>
      </c>
      <c r="D92" s="70" t="s">
        <v>131</v>
      </c>
      <c r="E92" s="42">
        <v>2500</v>
      </c>
      <c r="F92" s="42">
        <v>256670226.5</v>
      </c>
      <c r="G92" s="42">
        <v>2.7162491466386438</v>
      </c>
      <c r="H92" s="37" t="s">
        <v>154</v>
      </c>
    </row>
    <row r="93" spans="1:8" s="28" customFormat="1" x14ac:dyDescent="0.25">
      <c r="A93" s="70" t="s">
        <v>777</v>
      </c>
      <c r="B93" s="70" t="s">
        <v>778</v>
      </c>
      <c r="C93" s="70" t="s">
        <v>130</v>
      </c>
      <c r="D93" s="70" t="s">
        <v>131</v>
      </c>
      <c r="E93" s="42">
        <v>1700</v>
      </c>
      <c r="F93" s="42">
        <v>174397994.18000001</v>
      </c>
      <c r="G93" s="42">
        <v>1.845591556630805</v>
      </c>
      <c r="H93" s="37" t="s">
        <v>154</v>
      </c>
    </row>
    <row r="94" spans="1:8" s="28" customFormat="1" x14ac:dyDescent="0.25">
      <c r="A94" s="70" t="s">
        <v>846</v>
      </c>
      <c r="B94" s="70" t="s">
        <v>847</v>
      </c>
      <c r="C94" s="70" t="s">
        <v>130</v>
      </c>
      <c r="D94" s="70" t="s">
        <v>131</v>
      </c>
      <c r="E94" s="42">
        <v>1600</v>
      </c>
      <c r="F94" s="42">
        <v>162974508.80000001</v>
      </c>
      <c r="G94" s="42">
        <v>1.7247008992367574</v>
      </c>
      <c r="H94" s="37" t="s">
        <v>154</v>
      </c>
    </row>
    <row r="95" spans="1:8" s="28" customFormat="1" ht="30" x14ac:dyDescent="0.25">
      <c r="A95" s="70" t="s">
        <v>779</v>
      </c>
      <c r="B95" s="70" t="s">
        <v>780</v>
      </c>
      <c r="C95" s="70" t="s">
        <v>130</v>
      </c>
      <c r="D95" s="70" t="s">
        <v>131</v>
      </c>
      <c r="E95" s="42">
        <v>1500</v>
      </c>
      <c r="F95" s="42">
        <v>154553968.65000001</v>
      </c>
      <c r="G95" s="42">
        <v>1.6355893364795011</v>
      </c>
      <c r="H95" s="37" t="s">
        <v>282</v>
      </c>
    </row>
    <row r="96" spans="1:8" s="28" customFormat="1" x14ac:dyDescent="0.25">
      <c r="A96" s="70" t="s">
        <v>775</v>
      </c>
      <c r="B96" s="70" t="s">
        <v>776</v>
      </c>
      <c r="C96" s="70" t="s">
        <v>130</v>
      </c>
      <c r="D96" s="70" t="s">
        <v>131</v>
      </c>
      <c r="E96" s="42">
        <v>1500</v>
      </c>
      <c r="F96" s="42">
        <v>154248190.94999999</v>
      </c>
      <c r="G96" s="42">
        <v>1.6323534005160198</v>
      </c>
      <c r="H96" s="37" t="s">
        <v>154</v>
      </c>
    </row>
    <row r="97" spans="1:8" s="28" customFormat="1" x14ac:dyDescent="0.25">
      <c r="A97" s="70" t="s">
        <v>848</v>
      </c>
      <c r="B97" s="70" t="s">
        <v>849</v>
      </c>
      <c r="C97" s="70" t="s">
        <v>130</v>
      </c>
      <c r="D97" s="70" t="s">
        <v>131</v>
      </c>
      <c r="E97" s="42">
        <v>1500</v>
      </c>
      <c r="F97" s="42">
        <v>153669424.80000001</v>
      </c>
      <c r="G97" s="42">
        <v>1.6262285254867739</v>
      </c>
      <c r="H97" s="37" t="s">
        <v>154</v>
      </c>
    </row>
    <row r="98" spans="1:8" s="28" customFormat="1" ht="30" x14ac:dyDescent="0.25">
      <c r="A98" s="70" t="s">
        <v>701</v>
      </c>
      <c r="B98" s="70" t="s">
        <v>702</v>
      </c>
      <c r="C98" s="70" t="s">
        <v>130</v>
      </c>
      <c r="D98" s="70" t="s">
        <v>131</v>
      </c>
      <c r="E98" s="42">
        <v>1400</v>
      </c>
      <c r="F98" s="42">
        <v>143546448.36000001</v>
      </c>
      <c r="G98" s="42">
        <v>1.5191006887620377</v>
      </c>
      <c r="H98" s="37" t="s">
        <v>282</v>
      </c>
    </row>
    <row r="99" spans="1:8" s="28" customFormat="1" ht="30" x14ac:dyDescent="0.25">
      <c r="A99" s="70" t="s">
        <v>882</v>
      </c>
      <c r="B99" s="70" t="s">
        <v>883</v>
      </c>
      <c r="C99" s="70" t="s">
        <v>130</v>
      </c>
      <c r="D99" s="70" t="s">
        <v>131</v>
      </c>
      <c r="E99" s="42">
        <v>1100</v>
      </c>
      <c r="F99" s="42">
        <v>111803499.83</v>
      </c>
      <c r="G99" s="42">
        <v>1.1831764250398995</v>
      </c>
      <c r="H99" s="37" t="s">
        <v>154</v>
      </c>
    </row>
    <row r="100" spans="1:8" s="28" customFormat="1" ht="30" x14ac:dyDescent="0.25">
      <c r="A100" s="70" t="s">
        <v>319</v>
      </c>
      <c r="B100" s="70" t="s">
        <v>320</v>
      </c>
      <c r="C100" s="70" t="s">
        <v>130</v>
      </c>
      <c r="D100" s="70" t="s">
        <v>131</v>
      </c>
      <c r="E100" s="42">
        <v>104463</v>
      </c>
      <c r="F100" s="42">
        <v>105122391.34999999</v>
      </c>
      <c r="G100" s="42">
        <v>1.1124726451162854</v>
      </c>
      <c r="H100" s="37" t="s">
        <v>154</v>
      </c>
    </row>
    <row r="101" spans="1:8" s="28" customFormat="1" x14ac:dyDescent="0.25">
      <c r="A101" s="70" t="s">
        <v>807</v>
      </c>
      <c r="B101" s="70" t="s">
        <v>808</v>
      </c>
      <c r="C101" s="70" t="s">
        <v>130</v>
      </c>
      <c r="D101" s="70" t="s">
        <v>131</v>
      </c>
      <c r="E101" s="42">
        <v>1000</v>
      </c>
      <c r="F101" s="42">
        <v>102532694</v>
      </c>
      <c r="G101" s="42">
        <v>1.085066804895118</v>
      </c>
      <c r="H101" s="37" t="s">
        <v>154</v>
      </c>
    </row>
    <row r="102" spans="1:8" s="28" customFormat="1" x14ac:dyDescent="0.25">
      <c r="A102" s="70" t="s">
        <v>850</v>
      </c>
      <c r="B102" s="70" t="s">
        <v>851</v>
      </c>
      <c r="C102" s="70" t="s">
        <v>130</v>
      </c>
      <c r="D102" s="70" t="s">
        <v>131</v>
      </c>
      <c r="E102" s="42">
        <v>1000</v>
      </c>
      <c r="F102" s="42">
        <v>102171839.40000001</v>
      </c>
      <c r="G102" s="42">
        <v>1.0812480098105597</v>
      </c>
      <c r="H102" s="37" t="s">
        <v>154</v>
      </c>
    </row>
    <row r="103" spans="1:8" s="28" customFormat="1" x14ac:dyDescent="0.25">
      <c r="A103" s="70" t="s">
        <v>974</v>
      </c>
      <c r="B103" s="70" t="s">
        <v>975</v>
      </c>
      <c r="C103" s="70" t="s">
        <v>130</v>
      </c>
      <c r="D103" s="70" t="s">
        <v>131</v>
      </c>
      <c r="E103" s="42">
        <v>1000</v>
      </c>
      <c r="F103" s="42">
        <v>102071795</v>
      </c>
      <c r="G103" s="42">
        <v>1.0801892757305243</v>
      </c>
      <c r="H103" s="37" t="s">
        <v>154</v>
      </c>
    </row>
    <row r="104" spans="1:8" s="28" customFormat="1" ht="30" x14ac:dyDescent="0.25">
      <c r="A104" s="70" t="s">
        <v>912</v>
      </c>
      <c r="B104" s="70" t="s">
        <v>913</v>
      </c>
      <c r="C104" s="70" t="s">
        <v>130</v>
      </c>
      <c r="D104" s="70" t="s">
        <v>131</v>
      </c>
      <c r="E104" s="42">
        <v>1000</v>
      </c>
      <c r="F104" s="42">
        <v>101786918.90000001</v>
      </c>
      <c r="G104" s="42">
        <v>1.0771745339193126</v>
      </c>
      <c r="H104" s="37" t="s">
        <v>282</v>
      </c>
    </row>
    <row r="105" spans="1:8" s="28" customFormat="1" x14ac:dyDescent="0.25">
      <c r="A105" s="70" t="s">
        <v>852</v>
      </c>
      <c r="B105" s="70" t="s">
        <v>853</v>
      </c>
      <c r="C105" s="70" t="s">
        <v>130</v>
      </c>
      <c r="D105" s="70" t="s">
        <v>131</v>
      </c>
      <c r="E105" s="42">
        <v>100</v>
      </c>
      <c r="F105" s="42">
        <v>101498231.33</v>
      </c>
      <c r="G105" s="42">
        <v>1.0741194566851882</v>
      </c>
      <c r="H105" s="37" t="s">
        <v>154</v>
      </c>
    </row>
    <row r="106" spans="1:8" s="28" customFormat="1" x14ac:dyDescent="0.25">
      <c r="A106" s="70" t="s">
        <v>935</v>
      </c>
      <c r="B106" s="70" t="s">
        <v>936</v>
      </c>
      <c r="C106" s="70" t="s">
        <v>130</v>
      </c>
      <c r="D106" s="70" t="s">
        <v>131</v>
      </c>
      <c r="E106" s="42">
        <v>1000</v>
      </c>
      <c r="F106" s="42">
        <v>101364865.5</v>
      </c>
      <c r="G106" s="42">
        <v>1.0727080938369606</v>
      </c>
      <c r="H106" s="37" t="s">
        <v>154</v>
      </c>
    </row>
    <row r="107" spans="1:8" s="28" customFormat="1" x14ac:dyDescent="0.25">
      <c r="A107" s="70" t="s">
        <v>693</v>
      </c>
      <c r="B107" s="70" t="s">
        <v>694</v>
      </c>
      <c r="C107" s="70" t="s">
        <v>130</v>
      </c>
      <c r="D107" s="70" t="s">
        <v>131</v>
      </c>
      <c r="E107" s="42">
        <v>800</v>
      </c>
      <c r="F107" s="42">
        <v>81363046.079999998</v>
      </c>
      <c r="G107" s="42">
        <v>0.86103599742107462</v>
      </c>
      <c r="H107" s="37" t="s">
        <v>154</v>
      </c>
    </row>
    <row r="108" spans="1:8" s="28" customFormat="1" x14ac:dyDescent="0.25">
      <c r="A108" s="70" t="s">
        <v>817</v>
      </c>
      <c r="B108" s="70" t="s">
        <v>818</v>
      </c>
      <c r="C108" s="70" t="s">
        <v>130</v>
      </c>
      <c r="D108" s="70" t="s">
        <v>131</v>
      </c>
      <c r="E108" s="42">
        <v>68</v>
      </c>
      <c r="F108" s="42">
        <v>67835487.560000002</v>
      </c>
      <c r="G108" s="42">
        <v>0.71787868701891044</v>
      </c>
      <c r="H108" s="37" t="s">
        <v>154</v>
      </c>
    </row>
    <row r="109" spans="1:8" s="28" customFormat="1" x14ac:dyDescent="0.25">
      <c r="A109" s="70" t="s">
        <v>952</v>
      </c>
      <c r="B109" s="70" t="s">
        <v>953</v>
      </c>
      <c r="C109" s="70" t="s">
        <v>130</v>
      </c>
      <c r="D109" s="70" t="s">
        <v>131</v>
      </c>
      <c r="E109" s="42">
        <v>550</v>
      </c>
      <c r="F109" s="42">
        <v>55863570.840000004</v>
      </c>
      <c r="G109" s="42">
        <v>0.59118417703323856</v>
      </c>
      <c r="H109" s="37" t="s">
        <v>282</v>
      </c>
    </row>
    <row r="110" spans="1:8" s="28" customFormat="1" x14ac:dyDescent="0.25">
      <c r="A110" s="70" t="s">
        <v>392</v>
      </c>
      <c r="B110" s="70" t="s">
        <v>393</v>
      </c>
      <c r="C110" s="70" t="s">
        <v>130</v>
      </c>
      <c r="D110" s="70" t="s">
        <v>131</v>
      </c>
      <c r="E110" s="42">
        <v>53</v>
      </c>
      <c r="F110" s="42">
        <v>55344434.859999999</v>
      </c>
      <c r="G110" s="42">
        <v>0.58569034675189735</v>
      </c>
      <c r="H110" s="37" t="s">
        <v>154</v>
      </c>
    </row>
    <row r="111" spans="1:8" s="28" customFormat="1" ht="30" x14ac:dyDescent="0.25">
      <c r="A111" s="70" t="s">
        <v>884</v>
      </c>
      <c r="B111" s="70" t="s">
        <v>885</v>
      </c>
      <c r="C111" s="70" t="s">
        <v>130</v>
      </c>
      <c r="D111" s="70" t="s">
        <v>131</v>
      </c>
      <c r="E111" s="42">
        <v>510</v>
      </c>
      <c r="F111" s="42">
        <v>51722797.399999999</v>
      </c>
      <c r="G111" s="42">
        <v>0.54736385367047413</v>
      </c>
      <c r="H111" s="37" t="s">
        <v>154</v>
      </c>
    </row>
    <row r="112" spans="1:8" s="28" customFormat="1" x14ac:dyDescent="0.25">
      <c r="A112" s="70" t="s">
        <v>815</v>
      </c>
      <c r="B112" s="70" t="s">
        <v>816</v>
      </c>
      <c r="C112" s="70" t="s">
        <v>130</v>
      </c>
      <c r="D112" s="70" t="s">
        <v>131</v>
      </c>
      <c r="E112" s="42">
        <v>500</v>
      </c>
      <c r="F112" s="42">
        <v>51581006.700000003</v>
      </c>
      <c r="G112" s="42">
        <v>0.54586333343823645</v>
      </c>
      <c r="H112" s="37" t="s">
        <v>154</v>
      </c>
    </row>
    <row r="113" spans="1:8" s="28" customFormat="1" x14ac:dyDescent="0.25">
      <c r="A113" s="70" t="s">
        <v>730</v>
      </c>
      <c r="B113" s="70" t="s">
        <v>731</v>
      </c>
      <c r="C113" s="70" t="s">
        <v>130</v>
      </c>
      <c r="D113" s="70" t="s">
        <v>131</v>
      </c>
      <c r="E113" s="42">
        <v>500</v>
      </c>
      <c r="F113" s="42">
        <v>51553769.200000003</v>
      </c>
      <c r="G113" s="42">
        <v>0.54557508872384008</v>
      </c>
      <c r="H113" s="37" t="s">
        <v>154</v>
      </c>
    </row>
    <row r="114" spans="1:8" s="28" customFormat="1" x14ac:dyDescent="0.25">
      <c r="A114" s="70" t="s">
        <v>734</v>
      </c>
      <c r="B114" s="70" t="s">
        <v>735</v>
      </c>
      <c r="C114" s="70" t="s">
        <v>130</v>
      </c>
      <c r="D114" s="70" t="s">
        <v>131</v>
      </c>
      <c r="E114" s="42">
        <v>500</v>
      </c>
      <c r="F114" s="42">
        <v>51496904.299999997</v>
      </c>
      <c r="G114" s="42">
        <v>0.54497330783867493</v>
      </c>
      <c r="H114" s="37" t="s">
        <v>282</v>
      </c>
    </row>
    <row r="115" spans="1:8" s="28" customFormat="1" x14ac:dyDescent="0.25">
      <c r="A115" s="70" t="s">
        <v>736</v>
      </c>
      <c r="B115" s="70" t="s">
        <v>737</v>
      </c>
      <c r="C115" s="70" t="s">
        <v>130</v>
      </c>
      <c r="D115" s="70" t="s">
        <v>131</v>
      </c>
      <c r="E115" s="42">
        <v>500</v>
      </c>
      <c r="F115" s="42">
        <v>51388808.049999997</v>
      </c>
      <c r="G115" s="42">
        <v>0.54382936391178804</v>
      </c>
      <c r="H115" s="37" t="s">
        <v>154</v>
      </c>
    </row>
    <row r="116" spans="1:8" s="28" customFormat="1" x14ac:dyDescent="0.25">
      <c r="A116" s="70" t="s">
        <v>695</v>
      </c>
      <c r="B116" s="70" t="s">
        <v>696</v>
      </c>
      <c r="C116" s="70" t="s">
        <v>130</v>
      </c>
      <c r="D116" s="70" t="s">
        <v>131</v>
      </c>
      <c r="E116" s="42">
        <v>500</v>
      </c>
      <c r="F116" s="42">
        <v>51320774.049999997</v>
      </c>
      <c r="G116" s="42">
        <v>0.54310938443866275</v>
      </c>
      <c r="H116" s="37" t="s">
        <v>154</v>
      </c>
    </row>
    <row r="117" spans="1:8" s="28" customFormat="1" ht="30" x14ac:dyDescent="0.25">
      <c r="A117" s="70" t="s">
        <v>811</v>
      </c>
      <c r="B117" s="70" t="s">
        <v>812</v>
      </c>
      <c r="C117" s="70" t="s">
        <v>130</v>
      </c>
      <c r="D117" s="70" t="s">
        <v>131</v>
      </c>
      <c r="E117" s="42">
        <v>500</v>
      </c>
      <c r="F117" s="42">
        <v>51317601.149999999</v>
      </c>
      <c r="G117" s="42">
        <v>0.54307580677352074</v>
      </c>
      <c r="H117" s="37" t="s">
        <v>282</v>
      </c>
    </row>
    <row r="118" spans="1:8" s="28" customFormat="1" ht="30" x14ac:dyDescent="0.25">
      <c r="A118" s="70" t="s">
        <v>559</v>
      </c>
      <c r="B118" s="70" t="s">
        <v>560</v>
      </c>
      <c r="C118" s="70" t="s">
        <v>130</v>
      </c>
      <c r="D118" s="70" t="s">
        <v>131</v>
      </c>
      <c r="E118" s="42">
        <v>50000</v>
      </c>
      <c r="F118" s="42">
        <v>51287780</v>
      </c>
      <c r="G118" s="42">
        <v>0.5427602202158438</v>
      </c>
      <c r="H118" s="37" t="s">
        <v>282</v>
      </c>
    </row>
    <row r="119" spans="1:8" s="28" customFormat="1" x14ac:dyDescent="0.25">
      <c r="A119" s="70" t="s">
        <v>569</v>
      </c>
      <c r="B119" s="70" t="s">
        <v>570</v>
      </c>
      <c r="C119" s="70" t="s">
        <v>130</v>
      </c>
      <c r="D119" s="70" t="s">
        <v>131</v>
      </c>
      <c r="E119" s="42">
        <v>500</v>
      </c>
      <c r="F119" s="42">
        <v>51109304.850000001</v>
      </c>
      <c r="G119" s="42">
        <v>0.54087148157835441</v>
      </c>
      <c r="H119" s="37" t="s">
        <v>154</v>
      </c>
    </row>
    <row r="120" spans="1:8" s="28" customFormat="1" x14ac:dyDescent="0.25">
      <c r="A120" s="70" t="s">
        <v>854</v>
      </c>
      <c r="B120" s="70" t="s">
        <v>855</v>
      </c>
      <c r="C120" s="70" t="s">
        <v>130</v>
      </c>
      <c r="D120" s="70" t="s">
        <v>131</v>
      </c>
      <c r="E120" s="42">
        <v>500</v>
      </c>
      <c r="F120" s="42">
        <v>51048469.299999997</v>
      </c>
      <c r="G120" s="42">
        <v>0.54022768072530614</v>
      </c>
      <c r="H120" s="37" t="s">
        <v>154</v>
      </c>
    </row>
    <row r="121" spans="1:8" s="28" customFormat="1" x14ac:dyDescent="0.25">
      <c r="A121" s="70" t="s">
        <v>813</v>
      </c>
      <c r="B121" s="70" t="s">
        <v>814</v>
      </c>
      <c r="C121" s="70" t="s">
        <v>130</v>
      </c>
      <c r="D121" s="70" t="s">
        <v>131</v>
      </c>
      <c r="E121" s="42">
        <v>500</v>
      </c>
      <c r="F121" s="42">
        <v>51022445.600000001</v>
      </c>
      <c r="G121" s="42">
        <v>0.53995228122189942</v>
      </c>
      <c r="H121" s="37" t="s">
        <v>154</v>
      </c>
    </row>
    <row r="122" spans="1:8" s="28" customFormat="1" ht="30" x14ac:dyDescent="0.25">
      <c r="A122" s="70" t="s">
        <v>809</v>
      </c>
      <c r="B122" s="70" t="s">
        <v>810</v>
      </c>
      <c r="C122" s="70" t="s">
        <v>130</v>
      </c>
      <c r="D122" s="70" t="s">
        <v>131</v>
      </c>
      <c r="E122" s="42">
        <v>500</v>
      </c>
      <c r="F122" s="42">
        <v>50988616.350000001</v>
      </c>
      <c r="G122" s="42">
        <v>0.53959427837639251</v>
      </c>
      <c r="H122" s="37" t="s">
        <v>154</v>
      </c>
    </row>
    <row r="123" spans="1:8" s="28" customFormat="1" x14ac:dyDescent="0.25">
      <c r="A123" s="70" t="s">
        <v>697</v>
      </c>
      <c r="B123" s="70" t="s">
        <v>698</v>
      </c>
      <c r="C123" s="70" t="s">
        <v>130</v>
      </c>
      <c r="D123" s="70" t="s">
        <v>131</v>
      </c>
      <c r="E123" s="42">
        <v>50</v>
      </c>
      <c r="F123" s="42">
        <v>50896784.600000001</v>
      </c>
      <c r="G123" s="42">
        <v>0.53862245583205925</v>
      </c>
      <c r="H123" s="37" t="s">
        <v>154</v>
      </c>
    </row>
    <row r="124" spans="1:8" s="28" customFormat="1" x14ac:dyDescent="0.25">
      <c r="A124" s="70" t="s">
        <v>976</v>
      </c>
      <c r="B124" s="70" t="s">
        <v>977</v>
      </c>
      <c r="C124" s="70" t="s">
        <v>130</v>
      </c>
      <c r="D124" s="70" t="s">
        <v>131</v>
      </c>
      <c r="E124" s="42">
        <v>500</v>
      </c>
      <c r="F124" s="42">
        <v>50802761.100000001</v>
      </c>
      <c r="G124" s="42">
        <v>0.53762743878188735</v>
      </c>
      <c r="H124" s="37" t="s">
        <v>154</v>
      </c>
    </row>
    <row r="125" spans="1:8" s="28" customFormat="1" ht="30" x14ac:dyDescent="0.25">
      <c r="A125" s="70" t="s">
        <v>914</v>
      </c>
      <c r="B125" s="70" t="s">
        <v>915</v>
      </c>
      <c r="C125" s="70" t="s">
        <v>130</v>
      </c>
      <c r="D125" s="70" t="s">
        <v>131</v>
      </c>
      <c r="E125" s="42">
        <v>500</v>
      </c>
      <c r="F125" s="42">
        <v>50623900.450000003</v>
      </c>
      <c r="G125" s="42">
        <v>0.53573462053586562</v>
      </c>
      <c r="H125" s="37" t="s">
        <v>154</v>
      </c>
    </row>
    <row r="126" spans="1:8" s="28" customFormat="1" ht="30" x14ac:dyDescent="0.25">
      <c r="A126" s="70" t="s">
        <v>781</v>
      </c>
      <c r="B126" s="70" t="s">
        <v>782</v>
      </c>
      <c r="C126" s="70" t="s">
        <v>130</v>
      </c>
      <c r="D126" s="70" t="s">
        <v>131</v>
      </c>
      <c r="E126" s="42">
        <v>43300</v>
      </c>
      <c r="F126" s="42">
        <v>45084254.439999998</v>
      </c>
      <c r="G126" s="42">
        <v>0.47711052941112936</v>
      </c>
      <c r="H126" s="37" t="s">
        <v>154</v>
      </c>
    </row>
    <row r="127" spans="1:8" s="28" customFormat="1" x14ac:dyDescent="0.25">
      <c r="A127" s="70" t="s">
        <v>699</v>
      </c>
      <c r="B127" s="70" t="s">
        <v>700</v>
      </c>
      <c r="C127" s="70" t="s">
        <v>130</v>
      </c>
      <c r="D127" s="70" t="s">
        <v>131</v>
      </c>
      <c r="E127" s="42">
        <v>400</v>
      </c>
      <c r="F127" s="42">
        <v>41092862.560000002</v>
      </c>
      <c r="G127" s="42">
        <v>0.43487105763526918</v>
      </c>
      <c r="H127" s="37" t="s">
        <v>282</v>
      </c>
    </row>
    <row r="128" spans="1:8" s="28" customFormat="1" ht="30" x14ac:dyDescent="0.25">
      <c r="A128" s="70" t="s">
        <v>610</v>
      </c>
      <c r="B128" s="70" t="s">
        <v>611</v>
      </c>
      <c r="C128" s="70" t="s">
        <v>130</v>
      </c>
      <c r="D128" s="70" t="s">
        <v>131</v>
      </c>
      <c r="E128" s="42">
        <v>400</v>
      </c>
      <c r="F128" s="42">
        <v>41023206.119999997</v>
      </c>
      <c r="G128" s="42">
        <v>0.43413390846028332</v>
      </c>
      <c r="H128" s="37" t="s">
        <v>154</v>
      </c>
    </row>
    <row r="129" spans="1:8" s="28" customFormat="1" ht="30" x14ac:dyDescent="0.25">
      <c r="A129" s="70" t="s">
        <v>738</v>
      </c>
      <c r="B129" s="70" t="s">
        <v>739</v>
      </c>
      <c r="C129" s="70" t="s">
        <v>130</v>
      </c>
      <c r="D129" s="70" t="s">
        <v>131</v>
      </c>
      <c r="E129" s="42">
        <v>400</v>
      </c>
      <c r="F129" s="42">
        <v>40807652.32</v>
      </c>
      <c r="G129" s="42">
        <v>0.43185277974002367</v>
      </c>
      <c r="H129" s="37" t="s">
        <v>154</v>
      </c>
    </row>
    <row r="130" spans="1:8" s="28" customFormat="1" x14ac:dyDescent="0.25">
      <c r="A130" s="70" t="s">
        <v>500</v>
      </c>
      <c r="B130" s="70" t="s">
        <v>501</v>
      </c>
      <c r="C130" s="70" t="s">
        <v>130</v>
      </c>
      <c r="D130" s="70" t="s">
        <v>131</v>
      </c>
      <c r="E130" s="42">
        <v>37</v>
      </c>
      <c r="F130" s="42">
        <v>37382763.859999999</v>
      </c>
      <c r="G130" s="42">
        <v>0.3956084109105617</v>
      </c>
      <c r="H130" s="37" t="s">
        <v>154</v>
      </c>
    </row>
    <row r="131" spans="1:8" s="28" customFormat="1" x14ac:dyDescent="0.25">
      <c r="A131" s="70" t="s">
        <v>886</v>
      </c>
      <c r="B131" s="70" t="s">
        <v>887</v>
      </c>
      <c r="C131" s="70" t="s">
        <v>130</v>
      </c>
      <c r="D131" s="70" t="s">
        <v>131</v>
      </c>
      <c r="E131" s="42">
        <v>33</v>
      </c>
      <c r="F131" s="42">
        <v>36899598.18</v>
      </c>
      <c r="G131" s="42">
        <v>0.39049524144061121</v>
      </c>
      <c r="H131" s="37" t="s">
        <v>154</v>
      </c>
    </row>
    <row r="132" spans="1:8" s="28" customFormat="1" ht="30" x14ac:dyDescent="0.25">
      <c r="A132" s="70" t="s">
        <v>445</v>
      </c>
      <c r="B132" s="70" t="s">
        <v>446</v>
      </c>
      <c r="C132" s="70" t="s">
        <v>130</v>
      </c>
      <c r="D132" s="70" t="s">
        <v>131</v>
      </c>
      <c r="E132" s="42">
        <v>310</v>
      </c>
      <c r="F132" s="42">
        <v>31714299.859999999</v>
      </c>
      <c r="G132" s="42">
        <v>0.33562108510067901</v>
      </c>
      <c r="H132" s="37" t="s">
        <v>154</v>
      </c>
    </row>
    <row r="133" spans="1:8" s="28" customFormat="1" x14ac:dyDescent="0.25">
      <c r="A133" s="70" t="s">
        <v>325</v>
      </c>
      <c r="B133" s="70" t="s">
        <v>326</v>
      </c>
      <c r="C133" s="70" t="s">
        <v>130</v>
      </c>
      <c r="D133" s="70" t="s">
        <v>131</v>
      </c>
      <c r="E133" s="42">
        <v>27</v>
      </c>
      <c r="F133" s="42">
        <v>30705494.300000001</v>
      </c>
      <c r="G133" s="42">
        <v>0.32494525690338588</v>
      </c>
      <c r="H133" s="37" t="s">
        <v>154</v>
      </c>
    </row>
    <row r="134" spans="1:8" s="28" customFormat="1" ht="30" x14ac:dyDescent="0.25">
      <c r="A134" s="70" t="s">
        <v>612</v>
      </c>
      <c r="B134" s="70" t="s">
        <v>613</v>
      </c>
      <c r="C134" s="70" t="s">
        <v>130</v>
      </c>
      <c r="D134" s="70" t="s">
        <v>131</v>
      </c>
      <c r="E134" s="42">
        <v>300</v>
      </c>
      <c r="F134" s="42">
        <v>30617044.859999999</v>
      </c>
      <c r="G134" s="42">
        <v>0.32400922813527838</v>
      </c>
      <c r="H134" s="37" t="s">
        <v>154</v>
      </c>
    </row>
    <row r="135" spans="1:8" s="28" customFormat="1" x14ac:dyDescent="0.25">
      <c r="A135" s="70" t="s">
        <v>494</v>
      </c>
      <c r="B135" s="70" t="s">
        <v>495</v>
      </c>
      <c r="C135" s="70" t="s">
        <v>130</v>
      </c>
      <c r="D135" s="70" t="s">
        <v>131</v>
      </c>
      <c r="E135" s="42">
        <v>28000</v>
      </c>
      <c r="F135" s="42">
        <v>28722626.800000001</v>
      </c>
      <c r="G135" s="42">
        <v>0.30396127980477022</v>
      </c>
      <c r="H135" s="37" t="s">
        <v>282</v>
      </c>
    </row>
    <row r="136" spans="1:8" s="28" customFormat="1" x14ac:dyDescent="0.25">
      <c r="A136" s="70" t="s">
        <v>369</v>
      </c>
      <c r="B136" s="70" t="s">
        <v>370</v>
      </c>
      <c r="C136" s="70" t="s">
        <v>130</v>
      </c>
      <c r="D136" s="70" t="s">
        <v>131</v>
      </c>
      <c r="E136" s="42">
        <v>27</v>
      </c>
      <c r="F136" s="42">
        <v>27852597.710000001</v>
      </c>
      <c r="G136" s="42">
        <v>0.29475407332239589</v>
      </c>
      <c r="H136" s="37" t="s">
        <v>154</v>
      </c>
    </row>
    <row r="137" spans="1:8" s="28" customFormat="1" x14ac:dyDescent="0.25">
      <c r="A137" s="70" t="s">
        <v>496</v>
      </c>
      <c r="B137" s="70" t="s">
        <v>497</v>
      </c>
      <c r="C137" s="70" t="s">
        <v>130</v>
      </c>
      <c r="D137" s="70" t="s">
        <v>131</v>
      </c>
      <c r="E137" s="42">
        <v>25</v>
      </c>
      <c r="F137" s="42">
        <v>24779813.66</v>
      </c>
      <c r="G137" s="42">
        <v>0.26223589944835157</v>
      </c>
      <c r="H137" s="37" t="s">
        <v>154</v>
      </c>
    </row>
    <row r="138" spans="1:8" s="28" customFormat="1" ht="30" x14ac:dyDescent="0.25">
      <c r="A138" s="70" t="s">
        <v>246</v>
      </c>
      <c r="B138" s="70" t="s">
        <v>44</v>
      </c>
      <c r="C138" s="70" t="s">
        <v>130</v>
      </c>
      <c r="D138" s="70" t="s">
        <v>131</v>
      </c>
      <c r="E138" s="42">
        <v>23</v>
      </c>
      <c r="F138" s="42">
        <v>23223395.489999998</v>
      </c>
      <c r="G138" s="42">
        <v>0.24576488298600629</v>
      </c>
      <c r="H138" s="37" t="s">
        <v>154</v>
      </c>
    </row>
    <row r="139" spans="1:8" s="28" customFormat="1" x14ac:dyDescent="0.25">
      <c r="A139" s="70" t="s">
        <v>502</v>
      </c>
      <c r="B139" s="70" t="s">
        <v>503</v>
      </c>
      <c r="C139" s="70" t="s">
        <v>130</v>
      </c>
      <c r="D139" s="70" t="s">
        <v>131</v>
      </c>
      <c r="E139" s="42">
        <v>21</v>
      </c>
      <c r="F139" s="42">
        <v>21086220.989999998</v>
      </c>
      <c r="G139" s="42">
        <v>0.22314793013174578</v>
      </c>
      <c r="H139" s="37" t="s">
        <v>154</v>
      </c>
    </row>
    <row r="140" spans="1:8" s="28" customFormat="1" x14ac:dyDescent="0.25">
      <c r="A140" s="70" t="s">
        <v>561</v>
      </c>
      <c r="B140" s="70" t="s">
        <v>562</v>
      </c>
      <c r="C140" s="70" t="s">
        <v>130</v>
      </c>
      <c r="D140" s="70" t="s">
        <v>131</v>
      </c>
      <c r="E140" s="42">
        <v>200</v>
      </c>
      <c r="F140" s="42">
        <v>20553678.100000001</v>
      </c>
      <c r="G140" s="42">
        <v>0.21751221932011031</v>
      </c>
      <c r="H140" s="37" t="s">
        <v>154</v>
      </c>
    </row>
    <row r="141" spans="1:8" s="28" customFormat="1" x14ac:dyDescent="0.25">
      <c r="A141" s="70" t="s">
        <v>614</v>
      </c>
      <c r="B141" s="70" t="s">
        <v>615</v>
      </c>
      <c r="C141" s="70" t="s">
        <v>130</v>
      </c>
      <c r="D141" s="70" t="s">
        <v>131</v>
      </c>
      <c r="E141" s="42">
        <v>200</v>
      </c>
      <c r="F141" s="42">
        <v>20532475.800000001</v>
      </c>
      <c r="G141" s="42">
        <v>0.21728784296735959</v>
      </c>
      <c r="H141" s="37" t="s">
        <v>282</v>
      </c>
    </row>
    <row r="142" spans="1:8" s="28" customFormat="1" ht="30" x14ac:dyDescent="0.25">
      <c r="A142" s="70" t="s">
        <v>565</v>
      </c>
      <c r="B142" s="70" t="s">
        <v>566</v>
      </c>
      <c r="C142" s="70" t="s">
        <v>130</v>
      </c>
      <c r="D142" s="70" t="s">
        <v>131</v>
      </c>
      <c r="E142" s="42">
        <v>200</v>
      </c>
      <c r="F142" s="42">
        <v>20517722.920000002</v>
      </c>
      <c r="G142" s="42">
        <v>0.21713171851826824</v>
      </c>
      <c r="H142" s="37" t="s">
        <v>282</v>
      </c>
    </row>
    <row r="143" spans="1:8" s="28" customFormat="1" x14ac:dyDescent="0.25">
      <c r="A143" s="70" t="s">
        <v>517</v>
      </c>
      <c r="B143" s="70" t="s">
        <v>518</v>
      </c>
      <c r="C143" s="70" t="s">
        <v>130</v>
      </c>
      <c r="D143" s="70" t="s">
        <v>131</v>
      </c>
      <c r="E143" s="42">
        <v>200</v>
      </c>
      <c r="F143" s="42">
        <v>20497592.48</v>
      </c>
      <c r="G143" s="42">
        <v>0.21691868527628655</v>
      </c>
      <c r="H143" s="37" t="s">
        <v>154</v>
      </c>
    </row>
    <row r="144" spans="1:8" s="28" customFormat="1" ht="30" x14ac:dyDescent="0.25">
      <c r="A144" s="70" t="s">
        <v>563</v>
      </c>
      <c r="B144" s="70" t="s">
        <v>564</v>
      </c>
      <c r="C144" s="70" t="s">
        <v>130</v>
      </c>
      <c r="D144" s="70" t="s">
        <v>131</v>
      </c>
      <c r="E144" s="42">
        <v>200</v>
      </c>
      <c r="F144" s="42">
        <v>20417275.460000001</v>
      </c>
      <c r="G144" s="42">
        <v>0.21606871899850499</v>
      </c>
      <c r="H144" s="37" t="s">
        <v>282</v>
      </c>
    </row>
    <row r="145" spans="1:8" s="28" customFormat="1" ht="30" x14ac:dyDescent="0.25">
      <c r="A145" s="70" t="s">
        <v>567</v>
      </c>
      <c r="B145" s="70" t="s">
        <v>568</v>
      </c>
      <c r="C145" s="70" t="s">
        <v>130</v>
      </c>
      <c r="D145" s="70" t="s">
        <v>131</v>
      </c>
      <c r="E145" s="42">
        <v>200</v>
      </c>
      <c r="F145" s="42">
        <v>20382152.280000001</v>
      </c>
      <c r="G145" s="42">
        <v>0.21569702295489618</v>
      </c>
      <c r="H145" s="37" t="s">
        <v>154</v>
      </c>
    </row>
    <row r="146" spans="1:8" s="28" customFormat="1" ht="30" x14ac:dyDescent="0.25">
      <c r="A146" s="70" t="s">
        <v>492</v>
      </c>
      <c r="B146" s="70" t="s">
        <v>493</v>
      </c>
      <c r="C146" s="70" t="s">
        <v>130</v>
      </c>
      <c r="D146" s="70" t="s">
        <v>131</v>
      </c>
      <c r="E146" s="42">
        <v>200</v>
      </c>
      <c r="F146" s="42">
        <v>20214558.52</v>
      </c>
      <c r="G146" s="42">
        <v>0.21392343817340626</v>
      </c>
      <c r="H146" s="37" t="s">
        <v>282</v>
      </c>
    </row>
    <row r="147" spans="1:8" s="28" customFormat="1" x14ac:dyDescent="0.25">
      <c r="A147" s="70" t="s">
        <v>323</v>
      </c>
      <c r="B147" s="70" t="s">
        <v>324</v>
      </c>
      <c r="C147" s="70" t="s">
        <v>130</v>
      </c>
      <c r="D147" s="70" t="s">
        <v>131</v>
      </c>
      <c r="E147" s="42">
        <v>16</v>
      </c>
      <c r="F147" s="42">
        <v>17369879.620000001</v>
      </c>
      <c r="G147" s="42">
        <v>0.18381921946463461</v>
      </c>
      <c r="H147" s="37" t="s">
        <v>154</v>
      </c>
    </row>
    <row r="148" spans="1:8" s="28" customFormat="1" ht="30" x14ac:dyDescent="0.25">
      <c r="A148" s="70" t="s">
        <v>421</v>
      </c>
      <c r="B148" s="70" t="s">
        <v>422</v>
      </c>
      <c r="C148" s="70" t="s">
        <v>130</v>
      </c>
      <c r="D148" s="70" t="s">
        <v>131</v>
      </c>
      <c r="E148" s="42">
        <v>150</v>
      </c>
      <c r="F148" s="42">
        <v>15111380.390000001</v>
      </c>
      <c r="G148" s="42">
        <v>0.15991833041402423</v>
      </c>
      <c r="H148" s="37" t="s">
        <v>282</v>
      </c>
    </row>
    <row r="149" spans="1:8" s="28" customFormat="1" x14ac:dyDescent="0.25">
      <c r="A149" s="70" t="s">
        <v>616</v>
      </c>
      <c r="B149" s="70" t="s">
        <v>617</v>
      </c>
      <c r="C149" s="70" t="s">
        <v>130</v>
      </c>
      <c r="D149" s="70" t="s">
        <v>131</v>
      </c>
      <c r="E149" s="42">
        <v>110</v>
      </c>
      <c r="F149" s="42">
        <v>11210883.619999999</v>
      </c>
      <c r="G149" s="42">
        <v>0.1186407690565939</v>
      </c>
      <c r="H149" s="37" t="s">
        <v>282</v>
      </c>
    </row>
    <row r="150" spans="1:8" s="28" customFormat="1" ht="30" x14ac:dyDescent="0.25">
      <c r="A150" s="70" t="s">
        <v>390</v>
      </c>
      <c r="B150" s="70" t="s">
        <v>391</v>
      </c>
      <c r="C150" s="70" t="s">
        <v>130</v>
      </c>
      <c r="D150" s="70" t="s">
        <v>131</v>
      </c>
      <c r="E150" s="42">
        <v>10000</v>
      </c>
      <c r="F150" s="42">
        <v>10185151</v>
      </c>
      <c r="G150" s="42">
        <v>0.10778580784139268</v>
      </c>
      <c r="H150" s="37" t="s">
        <v>282</v>
      </c>
    </row>
    <row r="151" spans="1:8" s="28" customFormat="1" ht="30" x14ac:dyDescent="0.25">
      <c r="A151" s="70" t="s">
        <v>519</v>
      </c>
      <c r="B151" s="70" t="s">
        <v>520</v>
      </c>
      <c r="C151" s="70" t="s">
        <v>130</v>
      </c>
      <c r="D151" s="70" t="s">
        <v>131</v>
      </c>
      <c r="E151" s="42">
        <v>100</v>
      </c>
      <c r="F151" s="42">
        <v>10134858.09</v>
      </c>
      <c r="G151" s="42">
        <v>0.10725357597433008</v>
      </c>
      <c r="H151" s="37" t="s">
        <v>154</v>
      </c>
    </row>
    <row r="152" spans="1:8" s="28" customFormat="1" x14ac:dyDescent="0.25">
      <c r="A152" s="70" t="s">
        <v>740</v>
      </c>
      <c r="B152" s="70" t="s">
        <v>741</v>
      </c>
      <c r="C152" s="70" t="s">
        <v>130</v>
      </c>
      <c r="D152" s="70" t="s">
        <v>131</v>
      </c>
      <c r="E152" s="42">
        <v>10</v>
      </c>
      <c r="F152" s="42">
        <v>9922457.6899999995</v>
      </c>
      <c r="G152" s="42">
        <v>0.10500581855769138</v>
      </c>
      <c r="H152" s="37" t="s">
        <v>154</v>
      </c>
    </row>
    <row r="153" spans="1:8" s="28" customFormat="1" x14ac:dyDescent="0.25">
      <c r="A153" s="70" t="s">
        <v>423</v>
      </c>
      <c r="B153" s="70" t="s">
        <v>424</v>
      </c>
      <c r="C153" s="70" t="s">
        <v>130</v>
      </c>
      <c r="D153" s="70" t="s">
        <v>131</v>
      </c>
      <c r="E153" s="42">
        <v>8</v>
      </c>
      <c r="F153" s="42">
        <v>8629869.9000000004</v>
      </c>
      <c r="G153" s="42">
        <v>9.1326824583908339E-2</v>
      </c>
      <c r="H153" s="37" t="s">
        <v>154</v>
      </c>
    </row>
    <row r="154" spans="1:8" s="28" customFormat="1" x14ac:dyDescent="0.25">
      <c r="A154" s="70" t="s">
        <v>237</v>
      </c>
      <c r="B154" s="70" t="s">
        <v>162</v>
      </c>
      <c r="C154" s="70" t="s">
        <v>130</v>
      </c>
      <c r="D154" s="70" t="s">
        <v>131</v>
      </c>
      <c r="E154" s="42">
        <v>7</v>
      </c>
      <c r="F154" s="42">
        <v>7098296.1200000001</v>
      </c>
      <c r="G154" s="42">
        <v>7.5118727409306266E-2</v>
      </c>
      <c r="H154" s="37" t="s">
        <v>154</v>
      </c>
    </row>
    <row r="155" spans="1:8" s="28" customFormat="1" x14ac:dyDescent="0.25">
      <c r="A155" s="70" t="s">
        <v>819</v>
      </c>
      <c r="B155" s="70" t="s">
        <v>820</v>
      </c>
      <c r="C155" s="70" t="s">
        <v>130</v>
      </c>
      <c r="D155" s="70" t="s">
        <v>131</v>
      </c>
      <c r="E155" s="42">
        <v>7</v>
      </c>
      <c r="F155" s="42">
        <v>7007819.2599999998</v>
      </c>
      <c r="G155" s="42">
        <v>7.4161243180937683E-2</v>
      </c>
      <c r="H155" s="37" t="s">
        <v>154</v>
      </c>
    </row>
    <row r="156" spans="1:8" s="28" customFormat="1" x14ac:dyDescent="0.25">
      <c r="A156" s="70" t="s">
        <v>238</v>
      </c>
      <c r="B156" s="70" t="s">
        <v>56</v>
      </c>
      <c r="C156" s="70" t="s">
        <v>130</v>
      </c>
      <c r="D156" s="70" t="s">
        <v>131</v>
      </c>
      <c r="E156" s="42">
        <v>6</v>
      </c>
      <c r="F156" s="42">
        <v>6324337.46</v>
      </c>
      <c r="G156" s="42">
        <v>6.6928199904712396E-2</v>
      </c>
      <c r="H156" s="37" t="s">
        <v>154</v>
      </c>
    </row>
    <row r="157" spans="1:8" s="28" customFormat="1" x14ac:dyDescent="0.25">
      <c r="A157" s="70" t="s">
        <v>466</v>
      </c>
      <c r="B157" s="70" t="s">
        <v>467</v>
      </c>
      <c r="C157" s="70" t="s">
        <v>130</v>
      </c>
      <c r="D157" s="70" t="s">
        <v>131</v>
      </c>
      <c r="E157" s="42">
        <v>6</v>
      </c>
      <c r="F157" s="42">
        <v>6159870.8399999999</v>
      </c>
      <c r="G157" s="42">
        <v>6.5187708526661808E-2</v>
      </c>
      <c r="H157" s="37" t="s">
        <v>154</v>
      </c>
    </row>
    <row r="158" spans="1:8" s="28" customFormat="1" x14ac:dyDescent="0.25">
      <c r="A158" s="70" t="s">
        <v>239</v>
      </c>
      <c r="B158" s="70" t="s">
        <v>163</v>
      </c>
      <c r="C158" s="70" t="s">
        <v>130</v>
      </c>
      <c r="D158" s="70" t="s">
        <v>131</v>
      </c>
      <c r="E158" s="42">
        <v>6</v>
      </c>
      <c r="F158" s="42">
        <v>6087876.7599999998</v>
      </c>
      <c r="G158" s="42">
        <v>6.4425820944180423E-2</v>
      </c>
      <c r="H158" s="37" t="s">
        <v>154</v>
      </c>
    </row>
    <row r="159" spans="1:8" s="28" customFormat="1" x14ac:dyDescent="0.25">
      <c r="A159" s="70" t="s">
        <v>394</v>
      </c>
      <c r="B159" s="70" t="s">
        <v>395</v>
      </c>
      <c r="C159" s="70" t="s">
        <v>130</v>
      </c>
      <c r="D159" s="70" t="s">
        <v>131</v>
      </c>
      <c r="E159" s="42">
        <v>5</v>
      </c>
      <c r="F159" s="42">
        <v>5496445.5</v>
      </c>
      <c r="G159" s="42">
        <v>5.8166915588555079E-2</v>
      </c>
      <c r="H159" s="37" t="s">
        <v>154</v>
      </c>
    </row>
    <row r="160" spans="1:8" s="28" customFormat="1" x14ac:dyDescent="0.25">
      <c r="A160" s="70" t="s">
        <v>464</v>
      </c>
      <c r="B160" s="70" t="s">
        <v>465</v>
      </c>
      <c r="C160" s="70" t="s">
        <v>130</v>
      </c>
      <c r="D160" s="70" t="s">
        <v>131</v>
      </c>
      <c r="E160" s="42">
        <v>5</v>
      </c>
      <c r="F160" s="42">
        <v>5240550.53</v>
      </c>
      <c r="G160" s="42">
        <v>5.5458870703997278E-2</v>
      </c>
      <c r="H160" s="37" t="s">
        <v>154</v>
      </c>
    </row>
    <row r="161" spans="1:8" s="28" customFormat="1" x14ac:dyDescent="0.25">
      <c r="A161" s="70" t="s">
        <v>241</v>
      </c>
      <c r="B161" s="70" t="s">
        <v>45</v>
      </c>
      <c r="C161" s="70" t="s">
        <v>130</v>
      </c>
      <c r="D161" s="70" t="s">
        <v>131</v>
      </c>
      <c r="E161" s="42">
        <v>5</v>
      </c>
      <c r="F161" s="42">
        <v>5232456.71</v>
      </c>
      <c r="G161" s="42">
        <v>5.5373216703656691E-2</v>
      </c>
      <c r="H161" s="37" t="s">
        <v>154</v>
      </c>
    </row>
    <row r="162" spans="1:8" s="28" customFormat="1" x14ac:dyDescent="0.25">
      <c r="A162" s="70" t="s">
        <v>703</v>
      </c>
      <c r="B162" s="70" t="s">
        <v>704</v>
      </c>
      <c r="C162" s="70" t="s">
        <v>130</v>
      </c>
      <c r="D162" s="70" t="s">
        <v>131</v>
      </c>
      <c r="E162" s="42">
        <v>5</v>
      </c>
      <c r="F162" s="42">
        <v>5209114.37</v>
      </c>
      <c r="G162" s="42">
        <v>5.5126193073490738E-2</v>
      </c>
      <c r="H162" s="37" t="s">
        <v>154</v>
      </c>
    </row>
    <row r="163" spans="1:8" s="28" customFormat="1" x14ac:dyDescent="0.25">
      <c r="A163" s="70" t="s">
        <v>242</v>
      </c>
      <c r="B163" s="70" t="s">
        <v>37</v>
      </c>
      <c r="C163" s="70" t="s">
        <v>130</v>
      </c>
      <c r="D163" s="70" t="s">
        <v>131</v>
      </c>
      <c r="E163" s="42">
        <v>5</v>
      </c>
      <c r="F163" s="42">
        <v>5143477.22</v>
      </c>
      <c r="G163" s="42">
        <v>5.4431578606100248E-2</v>
      </c>
      <c r="H163" s="37" t="s">
        <v>154</v>
      </c>
    </row>
    <row r="164" spans="1:8" s="28" customFormat="1" x14ac:dyDescent="0.25">
      <c r="A164" s="70" t="s">
        <v>240</v>
      </c>
      <c r="B164" s="70" t="s">
        <v>164</v>
      </c>
      <c r="C164" s="70" t="s">
        <v>130</v>
      </c>
      <c r="D164" s="70" t="s">
        <v>131</v>
      </c>
      <c r="E164" s="42">
        <v>50</v>
      </c>
      <c r="F164" s="42">
        <v>5121988.87</v>
      </c>
      <c r="G164" s="42">
        <v>5.4204175088574731E-2</v>
      </c>
      <c r="H164" s="37" t="s">
        <v>154</v>
      </c>
    </row>
    <row r="165" spans="1:8" s="28" customFormat="1" x14ac:dyDescent="0.25">
      <c r="A165" s="70" t="s">
        <v>618</v>
      </c>
      <c r="B165" s="70" t="s">
        <v>619</v>
      </c>
      <c r="C165" s="70" t="s">
        <v>130</v>
      </c>
      <c r="D165" s="70" t="s">
        <v>131</v>
      </c>
      <c r="E165" s="42">
        <v>5000</v>
      </c>
      <c r="F165" s="42">
        <v>5035063</v>
      </c>
      <c r="G165" s="42">
        <v>5.3284269716502596E-2</v>
      </c>
      <c r="H165" s="37" t="s">
        <v>154</v>
      </c>
    </row>
    <row r="166" spans="1:8" s="28" customFormat="1" ht="30" x14ac:dyDescent="0.25">
      <c r="A166" s="70" t="s">
        <v>388</v>
      </c>
      <c r="B166" s="70" t="s">
        <v>389</v>
      </c>
      <c r="C166" s="70" t="s">
        <v>130</v>
      </c>
      <c r="D166" s="70" t="s">
        <v>131</v>
      </c>
      <c r="E166" s="42">
        <v>4300</v>
      </c>
      <c r="F166" s="42">
        <v>4375737.62</v>
      </c>
      <c r="G166" s="42">
        <v>4.6306865187729952E-2</v>
      </c>
      <c r="H166" s="37" t="s">
        <v>282</v>
      </c>
    </row>
    <row r="167" spans="1:8" s="28" customFormat="1" x14ac:dyDescent="0.25">
      <c r="A167" s="70" t="s">
        <v>245</v>
      </c>
      <c r="B167" s="70" t="s">
        <v>39</v>
      </c>
      <c r="C167" s="70" t="s">
        <v>130</v>
      </c>
      <c r="D167" s="70" t="s">
        <v>131</v>
      </c>
      <c r="E167" s="42">
        <v>4</v>
      </c>
      <c r="F167" s="42">
        <v>4128799.64</v>
      </c>
      <c r="G167" s="42">
        <v>4.3693608922700432E-2</v>
      </c>
      <c r="H167" s="37" t="s">
        <v>154</v>
      </c>
    </row>
    <row r="168" spans="1:8" s="28" customFormat="1" x14ac:dyDescent="0.25">
      <c r="A168" s="70" t="s">
        <v>705</v>
      </c>
      <c r="B168" s="70" t="s">
        <v>706</v>
      </c>
      <c r="C168" s="70" t="s">
        <v>130</v>
      </c>
      <c r="D168" s="70" t="s">
        <v>131</v>
      </c>
      <c r="E168" s="42">
        <v>4</v>
      </c>
      <c r="F168" s="42">
        <v>3983740.73</v>
      </c>
      <c r="G168" s="42">
        <v>4.2158502393701315E-2</v>
      </c>
      <c r="H168" s="37" t="s">
        <v>154</v>
      </c>
    </row>
    <row r="169" spans="1:8" s="28" customFormat="1" x14ac:dyDescent="0.25">
      <c r="A169" s="70" t="s">
        <v>367</v>
      </c>
      <c r="B169" s="70" t="s">
        <v>368</v>
      </c>
      <c r="C169" s="70" t="s">
        <v>130</v>
      </c>
      <c r="D169" s="70" t="s">
        <v>131</v>
      </c>
      <c r="E169" s="42">
        <v>4</v>
      </c>
      <c r="F169" s="42">
        <v>3921019.09</v>
      </c>
      <c r="G169" s="42">
        <v>4.1494741725200963E-2</v>
      </c>
      <c r="H169" s="37" t="s">
        <v>154</v>
      </c>
    </row>
    <row r="170" spans="1:8" s="28" customFormat="1" x14ac:dyDescent="0.25">
      <c r="A170" s="70" t="s">
        <v>329</v>
      </c>
      <c r="B170" s="70" t="s">
        <v>330</v>
      </c>
      <c r="C170" s="70" t="s">
        <v>130</v>
      </c>
      <c r="D170" s="70" t="s">
        <v>131</v>
      </c>
      <c r="E170" s="42">
        <v>3</v>
      </c>
      <c r="F170" s="42">
        <v>3389005.38</v>
      </c>
      <c r="G170" s="42">
        <v>3.5864631036115806E-2</v>
      </c>
      <c r="H170" s="37" t="s">
        <v>154</v>
      </c>
    </row>
    <row r="171" spans="1:8" s="28" customFormat="1" x14ac:dyDescent="0.25">
      <c r="A171" s="70" t="s">
        <v>244</v>
      </c>
      <c r="B171" s="70" t="s">
        <v>165</v>
      </c>
      <c r="C171" s="70" t="s">
        <v>130</v>
      </c>
      <c r="D171" s="70" t="s">
        <v>131</v>
      </c>
      <c r="E171" s="42">
        <v>3</v>
      </c>
      <c r="F171" s="42">
        <v>3041934.74</v>
      </c>
      <c r="G171" s="42">
        <v>3.219170666705843E-2</v>
      </c>
      <c r="H171" s="37" t="s">
        <v>154</v>
      </c>
    </row>
    <row r="172" spans="1:8" s="28" customFormat="1" ht="30" x14ac:dyDescent="0.25">
      <c r="A172" s="70" t="s">
        <v>287</v>
      </c>
      <c r="B172" s="70" t="s">
        <v>288</v>
      </c>
      <c r="C172" s="70" t="s">
        <v>130</v>
      </c>
      <c r="D172" s="70" t="s">
        <v>131</v>
      </c>
      <c r="E172" s="42">
        <v>2</v>
      </c>
      <c r="F172" s="42">
        <v>2197197.75</v>
      </c>
      <c r="G172" s="42">
        <v>2.325215742712507E-2</v>
      </c>
      <c r="H172" s="37" t="s">
        <v>154</v>
      </c>
    </row>
    <row r="173" spans="1:8" s="28" customFormat="1" x14ac:dyDescent="0.25">
      <c r="A173" s="70" t="s">
        <v>248</v>
      </c>
      <c r="B173" s="70" t="s">
        <v>55</v>
      </c>
      <c r="C173" s="70" t="s">
        <v>130</v>
      </c>
      <c r="D173" s="70" t="s">
        <v>131</v>
      </c>
      <c r="E173" s="42">
        <v>2</v>
      </c>
      <c r="F173" s="42">
        <v>2105750.92</v>
      </c>
      <c r="G173" s="42">
        <v>2.22844083533917E-2</v>
      </c>
      <c r="H173" s="37" t="s">
        <v>154</v>
      </c>
    </row>
    <row r="174" spans="1:8" s="28" customFormat="1" x14ac:dyDescent="0.25">
      <c r="A174" s="70" t="s">
        <v>396</v>
      </c>
      <c r="B174" s="70" t="s">
        <v>397</v>
      </c>
      <c r="C174" s="70" t="s">
        <v>130</v>
      </c>
      <c r="D174" s="70" t="s">
        <v>131</v>
      </c>
      <c r="E174" s="42">
        <v>2</v>
      </c>
      <c r="F174" s="42">
        <v>2083882.28</v>
      </c>
      <c r="G174" s="42">
        <v>2.205298036289921E-2</v>
      </c>
      <c r="H174" s="37" t="s">
        <v>154</v>
      </c>
    </row>
    <row r="175" spans="1:8" s="28" customFormat="1" x14ac:dyDescent="0.25">
      <c r="A175" s="70" t="s">
        <v>249</v>
      </c>
      <c r="B175" s="70" t="s">
        <v>46</v>
      </c>
      <c r="C175" s="70" t="s">
        <v>130</v>
      </c>
      <c r="D175" s="70" t="s">
        <v>131</v>
      </c>
      <c r="E175" s="42">
        <v>2</v>
      </c>
      <c r="F175" s="42">
        <v>2079757.93</v>
      </c>
      <c r="G175" s="42">
        <v>2.2009333842924132E-2</v>
      </c>
      <c r="H175" s="37" t="s">
        <v>154</v>
      </c>
    </row>
    <row r="176" spans="1:8" s="28" customFormat="1" ht="30" x14ac:dyDescent="0.25">
      <c r="A176" s="70" t="s">
        <v>289</v>
      </c>
      <c r="B176" s="70" t="s">
        <v>290</v>
      </c>
      <c r="C176" s="70" t="s">
        <v>130</v>
      </c>
      <c r="D176" s="70" t="s">
        <v>131</v>
      </c>
      <c r="E176" s="42">
        <v>2000</v>
      </c>
      <c r="F176" s="42">
        <v>2058477.6</v>
      </c>
      <c r="G176" s="42">
        <v>2.1784131726609764E-2</v>
      </c>
      <c r="H176" s="37" t="s">
        <v>154</v>
      </c>
    </row>
    <row r="177" spans="1:8" s="28" customFormat="1" ht="30" x14ac:dyDescent="0.25">
      <c r="A177" s="70" t="s">
        <v>521</v>
      </c>
      <c r="B177" s="70" t="s">
        <v>522</v>
      </c>
      <c r="C177" s="70" t="s">
        <v>130</v>
      </c>
      <c r="D177" s="70" t="s">
        <v>131</v>
      </c>
      <c r="E177" s="42">
        <v>2</v>
      </c>
      <c r="F177" s="42">
        <v>1965424.39</v>
      </c>
      <c r="G177" s="42">
        <v>2.0799382908248135E-2</v>
      </c>
      <c r="H177" s="37" t="s">
        <v>154</v>
      </c>
    </row>
    <row r="178" spans="1:8" s="28" customFormat="1" x14ac:dyDescent="0.25">
      <c r="A178" s="70" t="s">
        <v>742</v>
      </c>
      <c r="B178" s="70" t="s">
        <v>743</v>
      </c>
      <c r="C178" s="70" t="s">
        <v>130</v>
      </c>
      <c r="D178" s="70" t="s">
        <v>131</v>
      </c>
      <c r="E178" s="42">
        <v>2</v>
      </c>
      <c r="F178" s="42">
        <v>1960642.02</v>
      </c>
      <c r="G178" s="42">
        <v>2.0748772798113643E-2</v>
      </c>
      <c r="H178" s="37" t="s">
        <v>154</v>
      </c>
    </row>
    <row r="179" spans="1:8" s="28" customFormat="1" ht="30" x14ac:dyDescent="0.25">
      <c r="A179" s="70" t="s">
        <v>425</v>
      </c>
      <c r="B179" s="70" t="s">
        <v>426</v>
      </c>
      <c r="C179" s="70" t="s">
        <v>130</v>
      </c>
      <c r="D179" s="70" t="s">
        <v>131</v>
      </c>
      <c r="E179" s="42">
        <v>1235</v>
      </c>
      <c r="F179" s="42">
        <v>1248671.57</v>
      </c>
      <c r="G179" s="42">
        <v>1.3214244334819396E-2</v>
      </c>
      <c r="H179" s="37" t="s">
        <v>282</v>
      </c>
    </row>
    <row r="180" spans="1:8" s="28" customFormat="1" x14ac:dyDescent="0.25">
      <c r="A180" s="70" t="s">
        <v>447</v>
      </c>
      <c r="B180" s="70" t="s">
        <v>448</v>
      </c>
      <c r="C180" s="70" t="s">
        <v>130</v>
      </c>
      <c r="D180" s="70" t="s">
        <v>131</v>
      </c>
      <c r="E180" s="42">
        <v>1</v>
      </c>
      <c r="F180" s="42">
        <v>1082259.08</v>
      </c>
      <c r="G180" s="42">
        <v>1.1453160510971552E-2</v>
      </c>
      <c r="H180" s="37" t="s">
        <v>154</v>
      </c>
    </row>
    <row r="181" spans="1:8" s="28" customFormat="1" x14ac:dyDescent="0.25">
      <c r="A181" s="70" t="s">
        <v>327</v>
      </c>
      <c r="B181" s="70" t="s">
        <v>328</v>
      </c>
      <c r="C181" s="70" t="s">
        <v>130</v>
      </c>
      <c r="D181" s="70" t="s">
        <v>131</v>
      </c>
      <c r="E181" s="42">
        <v>1</v>
      </c>
      <c r="F181" s="42">
        <v>1081244.23</v>
      </c>
      <c r="G181" s="42">
        <v>1.1442420716628999E-2</v>
      </c>
      <c r="H181" s="37" t="s">
        <v>154</v>
      </c>
    </row>
    <row r="182" spans="1:8" s="28" customFormat="1" x14ac:dyDescent="0.25">
      <c r="A182" s="70" t="s">
        <v>317</v>
      </c>
      <c r="B182" s="70" t="s">
        <v>318</v>
      </c>
      <c r="C182" s="70" t="s">
        <v>130</v>
      </c>
      <c r="D182" s="70" t="s">
        <v>131</v>
      </c>
      <c r="E182" s="42">
        <v>1</v>
      </c>
      <c r="F182" s="42">
        <v>1065473.07</v>
      </c>
      <c r="G182" s="42">
        <v>1.127552017473268E-2</v>
      </c>
      <c r="H182" s="37" t="s">
        <v>154</v>
      </c>
    </row>
    <row r="183" spans="1:8" s="28" customFormat="1" ht="30" x14ac:dyDescent="0.25">
      <c r="A183" s="70" t="s">
        <v>427</v>
      </c>
      <c r="B183" s="70" t="s">
        <v>428</v>
      </c>
      <c r="C183" s="70" t="s">
        <v>130</v>
      </c>
      <c r="D183" s="70" t="s">
        <v>131</v>
      </c>
      <c r="E183" s="42">
        <v>1</v>
      </c>
      <c r="F183" s="42">
        <v>1062670.96</v>
      </c>
      <c r="G183" s="42">
        <v>1.1245866447457507E-2</v>
      </c>
      <c r="H183" s="37" t="s">
        <v>154</v>
      </c>
    </row>
    <row r="184" spans="1:8" s="28" customFormat="1" x14ac:dyDescent="0.25">
      <c r="A184" s="70" t="s">
        <v>250</v>
      </c>
      <c r="B184" s="70" t="s">
        <v>53</v>
      </c>
      <c r="C184" s="70" t="s">
        <v>130</v>
      </c>
      <c r="D184" s="70" t="s">
        <v>131</v>
      </c>
      <c r="E184" s="42">
        <v>1</v>
      </c>
      <c r="F184" s="42">
        <v>1053815.47</v>
      </c>
      <c r="G184" s="42">
        <v>1.1152151966103094E-2</v>
      </c>
      <c r="H184" s="37" t="s">
        <v>154</v>
      </c>
    </row>
    <row r="185" spans="1:8" s="28" customFormat="1" x14ac:dyDescent="0.25">
      <c r="A185" s="70" t="s">
        <v>251</v>
      </c>
      <c r="B185" s="70" t="s">
        <v>52</v>
      </c>
      <c r="C185" s="70" t="s">
        <v>130</v>
      </c>
      <c r="D185" s="70" t="s">
        <v>131</v>
      </c>
      <c r="E185" s="42">
        <v>1</v>
      </c>
      <c r="F185" s="42">
        <v>1050439.77</v>
      </c>
      <c r="G185" s="42">
        <v>1.111642814114162E-2</v>
      </c>
      <c r="H185" s="37" t="s">
        <v>154</v>
      </c>
    </row>
    <row r="186" spans="1:8" s="28" customFormat="1" x14ac:dyDescent="0.25">
      <c r="A186" s="70" t="s">
        <v>273</v>
      </c>
      <c r="B186" s="70" t="s">
        <v>80</v>
      </c>
      <c r="C186" s="70" t="s">
        <v>130</v>
      </c>
      <c r="D186" s="70" t="s">
        <v>131</v>
      </c>
      <c r="E186" s="42">
        <v>1</v>
      </c>
      <c r="F186" s="42">
        <v>1040784.66</v>
      </c>
      <c r="G186" s="42">
        <v>1.1014251567505401E-2</v>
      </c>
      <c r="H186" s="37" t="s">
        <v>154</v>
      </c>
    </row>
    <row r="187" spans="1:8" s="28" customFormat="1" x14ac:dyDescent="0.25">
      <c r="A187" s="70" t="s">
        <v>498</v>
      </c>
      <c r="B187" s="70" t="s">
        <v>499</v>
      </c>
      <c r="C187" s="70" t="s">
        <v>130</v>
      </c>
      <c r="D187" s="70" t="s">
        <v>131</v>
      </c>
      <c r="E187" s="42">
        <v>1</v>
      </c>
      <c r="F187" s="42">
        <v>1034837.8</v>
      </c>
      <c r="G187" s="42">
        <v>1.0951318076463427E-2</v>
      </c>
      <c r="H187" s="37" t="s">
        <v>154</v>
      </c>
    </row>
    <row r="188" spans="1:8" s="28" customFormat="1" ht="30" x14ac:dyDescent="0.25">
      <c r="A188" s="70" t="s">
        <v>243</v>
      </c>
      <c r="B188" s="70" t="s">
        <v>48</v>
      </c>
      <c r="C188" s="70" t="s">
        <v>130</v>
      </c>
      <c r="D188" s="70" t="s">
        <v>131</v>
      </c>
      <c r="E188" s="42">
        <v>1</v>
      </c>
      <c r="F188" s="42">
        <v>1020151.97</v>
      </c>
      <c r="G188" s="42">
        <v>1.0795903193525375E-2</v>
      </c>
      <c r="H188" s="37" t="s">
        <v>154</v>
      </c>
    </row>
    <row r="189" spans="1:8" s="28" customFormat="1" x14ac:dyDescent="0.25">
      <c r="A189" s="70" t="s">
        <v>252</v>
      </c>
      <c r="B189" s="70" t="s">
        <v>43</v>
      </c>
      <c r="C189" s="70" t="s">
        <v>130</v>
      </c>
      <c r="D189" s="70" t="s">
        <v>131</v>
      </c>
      <c r="E189" s="42">
        <v>1</v>
      </c>
      <c r="F189" s="42">
        <v>1020075.17</v>
      </c>
      <c r="G189" s="42">
        <v>1.079509044661154E-2</v>
      </c>
      <c r="H189" s="37" t="s">
        <v>154</v>
      </c>
    </row>
    <row r="190" spans="1:8" s="28" customFormat="1" x14ac:dyDescent="0.25">
      <c r="A190" s="72"/>
      <c r="B190" s="72"/>
      <c r="C190" s="72"/>
      <c r="D190" s="72"/>
      <c r="E190" s="42"/>
      <c r="F190" s="42"/>
      <c r="G190" s="42"/>
      <c r="H190" s="37"/>
    </row>
    <row r="191" spans="1:8" s="28" customFormat="1" x14ac:dyDescent="0.25">
      <c r="A191" s="69" t="s">
        <v>138</v>
      </c>
      <c r="B191" s="70"/>
      <c r="C191" s="70"/>
      <c r="D191" s="70"/>
      <c r="E191" s="42"/>
      <c r="F191" s="42"/>
      <c r="G191" s="42"/>
      <c r="H191" s="70"/>
    </row>
    <row r="192" spans="1:8" s="28" customFormat="1" x14ac:dyDescent="0.25">
      <c r="A192" s="70" t="s">
        <v>139</v>
      </c>
      <c r="B192" s="70"/>
      <c r="C192" s="70"/>
      <c r="D192" s="70"/>
      <c r="E192" s="42"/>
      <c r="F192" s="42"/>
      <c r="G192" s="42"/>
      <c r="H192" s="70"/>
    </row>
    <row r="193" spans="1:8" s="28" customFormat="1" ht="30" x14ac:dyDescent="0.25">
      <c r="A193" s="89" t="s">
        <v>218</v>
      </c>
      <c r="B193" s="70" t="s">
        <v>420</v>
      </c>
      <c r="C193" s="70" t="s">
        <v>140</v>
      </c>
      <c r="D193" s="70" t="s">
        <v>141</v>
      </c>
      <c r="E193" s="42">
        <v>182721.45800000001</v>
      </c>
      <c r="F193" s="42">
        <v>250370624.38999999</v>
      </c>
      <c r="G193" s="42">
        <v>2.6495827120903792</v>
      </c>
      <c r="H193" s="70"/>
    </row>
    <row r="194" spans="1:8" s="28" customFormat="1" x14ac:dyDescent="0.25">
      <c r="A194" s="89"/>
      <c r="B194" s="70"/>
      <c r="C194" s="70"/>
      <c r="D194" s="70"/>
      <c r="E194" s="42"/>
      <c r="F194" s="42"/>
      <c r="G194" s="42"/>
      <c r="H194" s="70"/>
    </row>
    <row r="195" spans="1:8" s="28" customFormat="1" x14ac:dyDescent="0.25">
      <c r="A195" s="69" t="s">
        <v>271</v>
      </c>
      <c r="B195" s="70"/>
      <c r="C195" s="70"/>
      <c r="D195" s="70"/>
      <c r="E195" s="42"/>
      <c r="F195" s="42"/>
      <c r="G195" s="42"/>
      <c r="H195" s="70"/>
    </row>
    <row r="196" spans="1:8" s="28" customFormat="1" x14ac:dyDescent="0.25">
      <c r="A196" s="89" t="s">
        <v>620</v>
      </c>
      <c r="B196" s="70"/>
      <c r="C196" s="70"/>
      <c r="D196" s="70"/>
      <c r="E196" s="42"/>
      <c r="F196" s="42">
        <v>350190982.45999998</v>
      </c>
      <c r="G196" s="42">
        <v>3.7059458365636471</v>
      </c>
      <c r="H196" s="70"/>
    </row>
    <row r="197" spans="1:8" s="28" customFormat="1" x14ac:dyDescent="0.25">
      <c r="A197" s="70" t="s">
        <v>621</v>
      </c>
      <c r="B197" s="70"/>
      <c r="C197" s="70"/>
      <c r="D197" s="70"/>
      <c r="E197" s="42"/>
      <c r="F197" s="42">
        <v>1493101.99</v>
      </c>
      <c r="G197" s="107">
        <v>1.5800963989806436E-2</v>
      </c>
      <c r="H197" s="70"/>
    </row>
    <row r="198" spans="1:8" s="28" customFormat="1" x14ac:dyDescent="0.25">
      <c r="A198" s="70" t="s">
        <v>622</v>
      </c>
      <c r="B198" s="70"/>
      <c r="C198" s="70"/>
      <c r="D198" s="70"/>
      <c r="E198" s="42"/>
      <c r="F198" s="42">
        <v>-41332333.850000001</v>
      </c>
      <c r="G198" s="42">
        <v>-0.43740529659230276</v>
      </c>
      <c r="H198" s="70"/>
    </row>
    <row r="199" spans="1:8" s="28" customFormat="1" x14ac:dyDescent="0.25">
      <c r="A199" s="69" t="s">
        <v>142</v>
      </c>
      <c r="B199" s="69"/>
      <c r="C199" s="69"/>
      <c r="D199" s="69"/>
      <c r="E199" s="36">
        <f>SUM(E6:E198)</f>
        <v>517862.45799999998</v>
      </c>
      <c r="F199" s="36">
        <f>SUM(F6:F198)</f>
        <v>9449436065.8199978</v>
      </c>
      <c r="G199" s="36">
        <f>SUM(G6:G198)</f>
        <v>100</v>
      </c>
      <c r="H199" s="70"/>
    </row>
    <row r="200" spans="1:8" s="28" customFormat="1" x14ac:dyDescent="0.25">
      <c r="A200" s="54"/>
      <c r="B200" s="54"/>
      <c r="C200" s="54"/>
      <c r="D200" s="54"/>
      <c r="E200" s="81"/>
      <c r="F200" s="47"/>
      <c r="G200" s="81"/>
      <c r="H200" s="70"/>
    </row>
    <row r="201" spans="1:8" s="28" customFormat="1" x14ac:dyDescent="0.25">
      <c r="A201" s="52" t="s">
        <v>29</v>
      </c>
      <c r="B201" s="112">
        <v>7.15</v>
      </c>
      <c r="C201" s="113"/>
      <c r="D201" s="113"/>
      <c r="E201" s="113"/>
      <c r="F201" s="113"/>
      <c r="G201" s="113"/>
      <c r="H201" s="114"/>
    </row>
    <row r="202" spans="1:8" s="28" customFormat="1" x14ac:dyDescent="0.25">
      <c r="A202" s="52" t="s">
        <v>166</v>
      </c>
      <c r="B202" s="112">
        <v>4.95</v>
      </c>
      <c r="C202" s="113"/>
      <c r="D202" s="113"/>
      <c r="E202" s="113"/>
      <c r="F202" s="113"/>
      <c r="G202" s="113"/>
      <c r="H202" s="114"/>
    </row>
    <row r="203" spans="1:8" s="28" customFormat="1" ht="30" x14ac:dyDescent="0.25">
      <c r="A203" s="69" t="s">
        <v>167</v>
      </c>
      <c r="B203" s="112">
        <v>7.23</v>
      </c>
      <c r="C203" s="113"/>
      <c r="D203" s="113"/>
      <c r="E203" s="113"/>
      <c r="F203" s="113"/>
      <c r="G203" s="113"/>
      <c r="H203" s="114"/>
    </row>
    <row r="204" spans="1:8" s="28" customFormat="1" x14ac:dyDescent="0.25">
      <c r="A204" s="52"/>
      <c r="B204" s="52"/>
      <c r="C204" s="52"/>
      <c r="D204" s="52"/>
      <c r="E204" s="82"/>
      <c r="F204" s="47"/>
      <c r="G204" s="81"/>
      <c r="H204" s="70"/>
    </row>
    <row r="205" spans="1:8" s="28" customFormat="1" x14ac:dyDescent="0.25">
      <c r="A205" s="50" t="s">
        <v>60</v>
      </c>
      <c r="B205" s="50"/>
      <c r="C205" s="50"/>
      <c r="D205" s="50"/>
      <c r="E205" s="51"/>
      <c r="F205" s="47"/>
      <c r="G205" s="81"/>
      <c r="H205" s="70"/>
    </row>
    <row r="206" spans="1:8" s="28" customFormat="1" x14ac:dyDescent="0.25">
      <c r="A206" s="70" t="s">
        <v>168</v>
      </c>
      <c r="B206" s="70"/>
      <c r="C206" s="70"/>
      <c r="D206" s="70"/>
      <c r="E206" s="47"/>
      <c r="F206" s="42">
        <v>0</v>
      </c>
      <c r="G206" s="42">
        <v>0</v>
      </c>
      <c r="H206" s="70"/>
    </row>
    <row r="207" spans="1:8" x14ac:dyDescent="0.25">
      <c r="A207" s="54" t="s">
        <v>169</v>
      </c>
      <c r="B207" s="54"/>
      <c r="C207" s="54"/>
      <c r="D207" s="54"/>
      <c r="E207" s="82"/>
      <c r="F207" s="42">
        <v>0</v>
      </c>
      <c r="G207" s="42">
        <v>0</v>
      </c>
      <c r="H207" s="70"/>
    </row>
    <row r="208" spans="1:8" x14ac:dyDescent="0.25">
      <c r="A208" s="54" t="s">
        <v>61</v>
      </c>
      <c r="B208" s="54"/>
      <c r="C208" s="54"/>
      <c r="D208" s="54"/>
      <c r="E208" s="82"/>
      <c r="F208" s="42">
        <v>7151567314.5200014</v>
      </c>
      <c r="G208" s="42">
        <v>75.682477395537603</v>
      </c>
      <c r="H208" s="70"/>
    </row>
    <row r="209" spans="1:8" x14ac:dyDescent="0.25">
      <c r="A209" s="54" t="s">
        <v>170</v>
      </c>
      <c r="B209" s="54"/>
      <c r="C209" s="54"/>
      <c r="D209" s="54"/>
      <c r="E209" s="82"/>
      <c r="F209" s="42">
        <v>0</v>
      </c>
      <c r="G209" s="42">
        <v>0</v>
      </c>
      <c r="H209" s="70"/>
    </row>
    <row r="210" spans="1:8" x14ac:dyDescent="0.25">
      <c r="A210" s="54" t="s">
        <v>171</v>
      </c>
      <c r="B210" s="54"/>
      <c r="C210" s="54"/>
      <c r="D210" s="54"/>
      <c r="E210" s="82"/>
      <c r="F210" s="42">
        <v>1737146376.3099997</v>
      </c>
      <c r="G210" s="42">
        <v>18.383598388410856</v>
      </c>
      <c r="H210" s="70"/>
    </row>
    <row r="211" spans="1:8" x14ac:dyDescent="0.25">
      <c r="A211" s="54" t="s">
        <v>172</v>
      </c>
      <c r="B211" s="54"/>
      <c r="C211" s="54"/>
      <c r="D211" s="54"/>
      <c r="E211" s="82"/>
      <c r="F211" s="42">
        <v>0</v>
      </c>
      <c r="G211" s="42">
        <v>0</v>
      </c>
      <c r="H211" s="70"/>
    </row>
    <row r="212" spans="1:8" x14ac:dyDescent="0.25">
      <c r="A212" s="54" t="s">
        <v>173</v>
      </c>
      <c r="B212" s="54"/>
      <c r="C212" s="54"/>
      <c r="D212" s="54"/>
      <c r="E212" s="82"/>
      <c r="F212" s="42">
        <v>0</v>
      </c>
      <c r="G212" s="42">
        <v>0</v>
      </c>
      <c r="H212" s="70"/>
    </row>
    <row r="213" spans="1:8" x14ac:dyDescent="0.25">
      <c r="A213" s="54" t="s">
        <v>174</v>
      </c>
      <c r="B213" s="54"/>
      <c r="C213" s="54"/>
      <c r="D213" s="54"/>
      <c r="E213" s="82"/>
      <c r="F213" s="42">
        <v>0</v>
      </c>
      <c r="G213" s="42">
        <v>0</v>
      </c>
      <c r="H213" s="70"/>
    </row>
    <row r="214" spans="1:8" x14ac:dyDescent="0.25">
      <c r="A214" s="54" t="s">
        <v>175</v>
      </c>
      <c r="B214" s="54"/>
      <c r="C214" s="54"/>
      <c r="D214" s="54"/>
      <c r="E214" s="82"/>
      <c r="F214" s="42">
        <v>0</v>
      </c>
      <c r="G214" s="42">
        <v>0</v>
      </c>
      <c r="H214" s="70"/>
    </row>
    <row r="215" spans="1:8" x14ac:dyDescent="0.25">
      <c r="A215" s="54" t="s">
        <v>176</v>
      </c>
      <c r="B215" s="54"/>
      <c r="C215" s="54"/>
      <c r="D215" s="54"/>
      <c r="E215" s="82"/>
      <c r="F215" s="42">
        <v>0</v>
      </c>
      <c r="G215" s="42">
        <v>0</v>
      </c>
      <c r="H215" s="70"/>
    </row>
    <row r="216" spans="1:8" x14ac:dyDescent="0.25">
      <c r="A216" s="54" t="s">
        <v>177</v>
      </c>
      <c r="B216" s="54"/>
      <c r="C216" s="54"/>
      <c r="D216" s="54"/>
      <c r="E216" s="82"/>
      <c r="F216" s="42">
        <v>0</v>
      </c>
      <c r="G216" s="42">
        <v>0</v>
      </c>
      <c r="H216" s="70"/>
    </row>
    <row r="217" spans="1:8" x14ac:dyDescent="0.25">
      <c r="A217" s="54" t="s">
        <v>178</v>
      </c>
      <c r="B217" s="54"/>
      <c r="C217" s="54"/>
      <c r="D217" s="54"/>
      <c r="E217" s="82"/>
      <c r="F217" s="42">
        <v>0</v>
      </c>
      <c r="G217" s="42">
        <v>0</v>
      </c>
      <c r="H217" s="70"/>
    </row>
    <row r="218" spans="1:8" x14ac:dyDescent="0.25">
      <c r="A218" s="54" t="s">
        <v>179</v>
      </c>
      <c r="B218" s="54"/>
      <c r="C218" s="54"/>
      <c r="D218" s="54"/>
      <c r="E218" s="82"/>
      <c r="F218" s="42">
        <v>0</v>
      </c>
      <c r="G218" s="42">
        <v>0</v>
      </c>
      <c r="H218" s="70"/>
    </row>
    <row r="219" spans="1:8" x14ac:dyDescent="0.25">
      <c r="A219" s="103" t="s">
        <v>598</v>
      </c>
      <c r="B219" s="54"/>
      <c r="C219" s="54"/>
      <c r="D219" s="54"/>
      <c r="E219" s="82"/>
      <c r="F219" s="42">
        <v>0</v>
      </c>
      <c r="G219" s="42">
        <v>0</v>
      </c>
      <c r="H219" s="70"/>
    </row>
    <row r="220" spans="1:8" x14ac:dyDescent="0.25">
      <c r="A220" s="104" t="s">
        <v>599</v>
      </c>
      <c r="B220" s="54"/>
      <c r="C220" s="54"/>
      <c r="D220" s="54"/>
      <c r="E220" s="82"/>
      <c r="F220" s="42"/>
      <c r="G220" s="42"/>
      <c r="H220" s="70"/>
    </row>
    <row r="221" spans="1:8" x14ac:dyDescent="0.25">
      <c r="A221" s="52" t="s">
        <v>27</v>
      </c>
      <c r="B221" s="52"/>
      <c r="C221" s="52"/>
      <c r="D221" s="52"/>
      <c r="E221" s="82"/>
      <c r="F221" s="36">
        <f>SUM(F206:F220)</f>
        <v>8888713690.8300018</v>
      </c>
      <c r="G221" s="36">
        <f>SUM(G206:G220)</f>
        <v>94.066075783948463</v>
      </c>
      <c r="H221" s="70"/>
    </row>
    <row r="222" spans="1:8" x14ac:dyDescent="0.25">
      <c r="A222" s="52"/>
      <c r="B222" s="52"/>
      <c r="C222" s="52"/>
      <c r="D222" s="52"/>
      <c r="E222" s="82"/>
      <c r="F222" s="42"/>
      <c r="G222" s="36"/>
      <c r="H222" s="70"/>
    </row>
    <row r="223" spans="1:8" x14ac:dyDescent="0.25">
      <c r="A223" s="54" t="s">
        <v>180</v>
      </c>
      <c r="B223" s="54"/>
      <c r="C223" s="54"/>
      <c r="D223" s="54"/>
      <c r="E223" s="82"/>
      <c r="F223" s="42">
        <v>0</v>
      </c>
      <c r="G223" s="42">
        <v>0</v>
      </c>
      <c r="H223" s="70"/>
    </row>
    <row r="224" spans="1:8" x14ac:dyDescent="0.25">
      <c r="A224" s="54" t="s">
        <v>30</v>
      </c>
      <c r="B224" s="54"/>
      <c r="C224" s="54"/>
      <c r="D224" s="54"/>
      <c r="E224" s="82"/>
      <c r="F224" s="42">
        <v>0</v>
      </c>
      <c r="G224" s="42">
        <v>0</v>
      </c>
      <c r="H224" s="70"/>
    </row>
    <row r="225" spans="1:8" x14ac:dyDescent="0.25">
      <c r="A225" s="54" t="s">
        <v>181</v>
      </c>
      <c r="B225" s="54"/>
      <c r="C225" s="54"/>
      <c r="D225" s="54"/>
      <c r="E225" s="82"/>
      <c r="F225" s="42">
        <v>0</v>
      </c>
      <c r="G225" s="42">
        <v>0</v>
      </c>
      <c r="H225" s="70"/>
    </row>
    <row r="226" spans="1:8" x14ac:dyDescent="0.25">
      <c r="A226" s="54" t="s">
        <v>182</v>
      </c>
      <c r="B226" s="54"/>
      <c r="C226" s="54"/>
      <c r="D226" s="54"/>
      <c r="E226" s="82"/>
      <c r="F226" s="42">
        <v>250370624.38999999</v>
      </c>
      <c r="G226" s="42">
        <v>2.6495827120903792</v>
      </c>
      <c r="H226" s="70"/>
    </row>
    <row r="227" spans="1:8" x14ac:dyDescent="0.25">
      <c r="A227" s="54" t="s">
        <v>183</v>
      </c>
      <c r="B227" s="54"/>
      <c r="C227" s="54"/>
      <c r="D227" s="54"/>
      <c r="E227" s="82"/>
      <c r="F227" s="42">
        <v>310351750.59999996</v>
      </c>
      <c r="G227" s="42">
        <v>3.2843415039611501</v>
      </c>
      <c r="H227" s="70"/>
    </row>
    <row r="228" spans="1:8" x14ac:dyDescent="0.25">
      <c r="A228" s="54" t="s">
        <v>184</v>
      </c>
      <c r="B228" s="54"/>
      <c r="C228" s="54"/>
      <c r="D228" s="54"/>
      <c r="E228" s="82"/>
      <c r="F228" s="42">
        <v>0</v>
      </c>
      <c r="G228" s="42">
        <v>0</v>
      </c>
      <c r="H228" s="70"/>
    </row>
    <row r="229" spans="1:8" x14ac:dyDescent="0.25">
      <c r="A229" s="54" t="s">
        <v>185</v>
      </c>
      <c r="B229" s="54"/>
      <c r="C229" s="54"/>
      <c r="D229" s="54"/>
      <c r="E229" s="82"/>
      <c r="F229" s="42">
        <v>0</v>
      </c>
      <c r="G229" s="42">
        <v>0</v>
      </c>
      <c r="H229" s="54"/>
    </row>
    <row r="230" spans="1:8" x14ac:dyDescent="0.25">
      <c r="A230" s="52" t="s">
        <v>28</v>
      </c>
      <c r="B230" s="54"/>
      <c r="C230" s="54"/>
      <c r="D230" s="54"/>
      <c r="E230" s="82"/>
      <c r="F230" s="56">
        <f>SUM(F221:F229)</f>
        <v>9449436065.8200016</v>
      </c>
      <c r="G230" s="56">
        <f>SUM(G221:G229)</f>
        <v>99.999999999999986</v>
      </c>
      <c r="H230" s="54"/>
    </row>
    <row r="231" spans="1:8" x14ac:dyDescent="0.25">
      <c r="A231" s="54"/>
      <c r="B231" s="54"/>
      <c r="C231" s="54"/>
      <c r="D231" s="54"/>
      <c r="E231" s="82"/>
      <c r="F231" s="82"/>
      <c r="G231" s="82"/>
      <c r="H231" s="54"/>
    </row>
    <row r="232" spans="1:8" x14ac:dyDescent="0.25">
      <c r="A232" s="52" t="s">
        <v>143</v>
      </c>
      <c r="B232" s="115">
        <v>757870580.97280002</v>
      </c>
      <c r="C232" s="116"/>
      <c r="D232" s="116"/>
      <c r="E232" s="116"/>
      <c r="F232" s="116"/>
      <c r="G232" s="116"/>
      <c r="H232" s="117"/>
    </row>
    <row r="233" spans="1:8" x14ac:dyDescent="0.25">
      <c r="A233" s="52" t="s">
        <v>144</v>
      </c>
      <c r="B233" s="115">
        <v>12.468400000000001</v>
      </c>
      <c r="C233" s="116"/>
      <c r="D233" s="116"/>
      <c r="E233" s="116"/>
      <c r="F233" s="116"/>
      <c r="G233" s="116"/>
      <c r="H233" s="117"/>
    </row>
    <row r="234" spans="1:8" x14ac:dyDescent="0.25">
      <c r="A234" s="83"/>
      <c r="B234" s="83"/>
      <c r="C234" s="83"/>
      <c r="D234" s="83"/>
      <c r="E234" s="84"/>
      <c r="F234" s="85"/>
      <c r="G234" s="86"/>
      <c r="H234" s="87"/>
    </row>
    <row r="235" spans="1:8" x14ac:dyDescent="0.25">
      <c r="A235" s="83" t="s">
        <v>752</v>
      </c>
      <c r="B235" s="83"/>
      <c r="C235" s="83"/>
      <c r="D235" s="83"/>
      <c r="E235" s="84"/>
      <c r="F235" s="85"/>
      <c r="G235" s="86"/>
      <c r="H235" s="87"/>
    </row>
    <row r="236" spans="1:8" x14ac:dyDescent="0.25">
      <c r="A236" s="83"/>
      <c r="B236" s="83"/>
      <c r="C236" s="83"/>
      <c r="D236" s="83"/>
      <c r="E236" s="84"/>
      <c r="F236" s="85"/>
      <c r="G236" s="86"/>
      <c r="H236" s="87"/>
    </row>
    <row r="237" spans="1:8" x14ac:dyDescent="0.25">
      <c r="A237" s="83" t="s">
        <v>145</v>
      </c>
    </row>
    <row r="238" spans="1:8" x14ac:dyDescent="0.25">
      <c r="A238" s="105" t="s">
        <v>601</v>
      </c>
      <c r="F238" s="25" t="s">
        <v>31</v>
      </c>
    </row>
    <row r="240" spans="1:8" x14ac:dyDescent="0.25">
      <c r="A240" s="106" t="s">
        <v>600</v>
      </c>
      <c r="F240" s="25" t="s">
        <v>31</v>
      </c>
    </row>
    <row r="241" spans="1:6" x14ac:dyDescent="0.25">
      <c r="A241" s="83"/>
      <c r="F241" s="25"/>
    </row>
    <row r="242" spans="1:6" x14ac:dyDescent="0.25">
      <c r="A242" s="65" t="s">
        <v>146</v>
      </c>
      <c r="F242" s="64">
        <v>12.4895</v>
      </c>
    </row>
    <row r="243" spans="1:6" x14ac:dyDescent="0.25">
      <c r="A243" s="65" t="s">
        <v>147</v>
      </c>
      <c r="F243" s="64">
        <v>12.468400000000001</v>
      </c>
    </row>
    <row r="244" spans="1:6" x14ac:dyDescent="0.25">
      <c r="F244" s="64"/>
    </row>
    <row r="245" spans="1:6" x14ac:dyDescent="0.25">
      <c r="A245" s="65" t="s">
        <v>148</v>
      </c>
      <c r="F245" s="25" t="s">
        <v>31</v>
      </c>
    </row>
    <row r="246" spans="1:6" x14ac:dyDescent="0.25">
      <c r="F246" s="25"/>
    </row>
    <row r="247" spans="1:6" x14ac:dyDescent="0.25">
      <c r="A247" s="65" t="s">
        <v>149</v>
      </c>
      <c r="F247" s="25"/>
    </row>
    <row r="248" spans="1:6" x14ac:dyDescent="0.25">
      <c r="A248" s="65" t="s">
        <v>186</v>
      </c>
      <c r="F248" s="25">
        <v>3665184233.9299998</v>
      </c>
    </row>
    <row r="249" spans="1:6" x14ac:dyDescent="0.25">
      <c r="A249" s="65" t="s">
        <v>187</v>
      </c>
      <c r="F249" s="25">
        <v>38.79</v>
      </c>
    </row>
  </sheetData>
  <mergeCells count="6">
    <mergeCell ref="A4:H4"/>
    <mergeCell ref="B203:H203"/>
    <mergeCell ref="B232:H232"/>
    <mergeCell ref="B233:H233"/>
    <mergeCell ref="B201:H201"/>
    <mergeCell ref="B202:H202"/>
  </mergeCells>
  <pageMargins left="0.25" right="0.25" top="0.25" bottom="0.25"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26"/>
  <sheetViews>
    <sheetView showGridLines="0" workbookViewId="0"/>
  </sheetViews>
  <sheetFormatPr defaultColWidth="9.140625" defaultRowHeight="15" x14ac:dyDescent="0.25"/>
  <cols>
    <col min="1" max="1" width="46.28515625" style="62" customWidth="1"/>
    <col min="2" max="2" width="16" style="62" customWidth="1"/>
    <col min="3" max="3" width="9.7109375" style="62" customWidth="1"/>
    <col min="4" max="4" width="56.85546875" style="62" bestFit="1" customWidth="1"/>
    <col min="5" max="5" width="15.42578125" style="63" customWidth="1"/>
    <col min="6" max="6" width="17" style="63" bestFit="1" customWidth="1"/>
    <col min="7" max="7" width="9.7109375" style="25" customWidth="1"/>
    <col min="8" max="8" width="7.28515625" style="66" customWidth="1"/>
    <col min="9" max="16384" width="9.140625" style="27"/>
  </cols>
  <sheetData>
    <row r="1" spans="1:8" s="28" customFormat="1" x14ac:dyDescent="0.25">
      <c r="A1" s="1" t="s">
        <v>938</v>
      </c>
      <c r="B1" s="1"/>
      <c r="C1" s="1"/>
      <c r="D1" s="1"/>
      <c r="E1" s="25"/>
      <c r="F1" s="26"/>
      <c r="G1" s="26"/>
      <c r="H1" s="27"/>
    </row>
    <row r="2" spans="1:8" s="28" customFormat="1" x14ac:dyDescent="0.25">
      <c r="A2" s="1" t="s">
        <v>941</v>
      </c>
      <c r="B2" s="1"/>
      <c r="C2" s="1"/>
      <c r="D2" s="1"/>
      <c r="E2" s="26"/>
      <c r="F2" s="26"/>
      <c r="G2" s="26"/>
      <c r="H2" s="27"/>
    </row>
    <row r="3" spans="1:8" s="28" customFormat="1" x14ac:dyDescent="0.25">
      <c r="A3" s="1" t="s">
        <v>997</v>
      </c>
      <c r="B3" s="1"/>
      <c r="C3" s="1"/>
      <c r="D3" s="1"/>
      <c r="E3" s="25"/>
      <c r="F3" s="25"/>
      <c r="G3" s="26"/>
      <c r="H3" s="27"/>
    </row>
    <row r="4" spans="1:8" s="30" customFormat="1" x14ac:dyDescent="0.25">
      <c r="A4" s="110"/>
      <c r="B4" s="110"/>
      <c r="C4" s="110"/>
      <c r="D4" s="110"/>
      <c r="E4" s="110"/>
      <c r="F4" s="110"/>
      <c r="G4" s="110"/>
      <c r="H4" s="29"/>
    </row>
    <row r="5" spans="1:8" s="28" customFormat="1" ht="30" x14ac:dyDescent="0.25">
      <c r="A5" s="31" t="s">
        <v>87</v>
      </c>
      <c r="B5" s="31" t="s">
        <v>88</v>
      </c>
      <c r="C5" s="31" t="s">
        <v>89</v>
      </c>
      <c r="D5" s="31" t="s">
        <v>90</v>
      </c>
      <c r="E5" s="32" t="s">
        <v>0</v>
      </c>
      <c r="F5" s="32" t="s">
        <v>91</v>
      </c>
      <c r="G5" s="32" t="s">
        <v>1</v>
      </c>
      <c r="H5" s="31" t="s">
        <v>32</v>
      </c>
    </row>
    <row r="6" spans="1:8" s="28" customFormat="1" x14ac:dyDescent="0.25">
      <c r="A6" s="33" t="s">
        <v>150</v>
      </c>
      <c r="B6" s="33"/>
      <c r="C6" s="33"/>
      <c r="D6" s="75"/>
      <c r="E6" s="34"/>
      <c r="F6" s="35"/>
      <c r="G6" s="36"/>
      <c r="H6" s="37"/>
    </row>
    <row r="7" spans="1:8" s="28" customFormat="1" x14ac:dyDescent="0.25">
      <c r="A7" s="38" t="s">
        <v>168</v>
      </c>
      <c r="B7" s="38"/>
      <c r="C7" s="38"/>
      <c r="D7" s="69"/>
      <c r="E7" s="39"/>
      <c r="F7" s="35"/>
      <c r="G7" s="36"/>
      <c r="H7" s="37"/>
    </row>
    <row r="8" spans="1:8" s="28" customFormat="1" x14ac:dyDescent="0.25">
      <c r="A8" s="40" t="s">
        <v>984</v>
      </c>
      <c r="B8" s="40" t="s">
        <v>985</v>
      </c>
      <c r="C8" s="40"/>
      <c r="D8" s="70"/>
      <c r="E8" s="41">
        <v>38500000</v>
      </c>
      <c r="F8" s="42">
        <v>3751370700</v>
      </c>
      <c r="G8" s="42">
        <v>27.525170776664439</v>
      </c>
      <c r="H8" s="37"/>
    </row>
    <row r="9" spans="1:8" s="28" customFormat="1" x14ac:dyDescent="0.25">
      <c r="A9" s="40" t="s">
        <v>744</v>
      </c>
      <c r="B9" s="40" t="s">
        <v>745</v>
      </c>
      <c r="C9" s="40"/>
      <c r="D9" s="70"/>
      <c r="E9" s="41">
        <v>18800000</v>
      </c>
      <c r="F9" s="42">
        <v>1936477080</v>
      </c>
      <c r="G9" s="42">
        <v>14.208636414443522</v>
      </c>
      <c r="H9" s="37"/>
    </row>
    <row r="10" spans="1:8" s="28" customFormat="1" x14ac:dyDescent="0.25">
      <c r="A10" s="40" t="s">
        <v>333</v>
      </c>
      <c r="B10" s="40" t="s">
        <v>334</v>
      </c>
      <c r="C10" s="40"/>
      <c r="D10" s="70"/>
      <c r="E10" s="41">
        <v>12500000</v>
      </c>
      <c r="F10" s="42">
        <v>1289196250</v>
      </c>
      <c r="G10" s="42">
        <v>9.4593016216406927</v>
      </c>
      <c r="H10" s="37"/>
    </row>
    <row r="11" spans="1:8" s="28" customFormat="1" x14ac:dyDescent="0.25">
      <c r="A11" s="40" t="s">
        <v>986</v>
      </c>
      <c r="B11" s="40" t="s">
        <v>987</v>
      </c>
      <c r="C11" s="40"/>
      <c r="D11" s="70"/>
      <c r="E11" s="41">
        <v>8000000</v>
      </c>
      <c r="F11" s="42">
        <v>823022400</v>
      </c>
      <c r="G11" s="42">
        <v>6.0388145892967149</v>
      </c>
      <c r="H11" s="37"/>
    </row>
    <row r="12" spans="1:8" s="28" customFormat="1" x14ac:dyDescent="0.25">
      <c r="A12" s="40" t="s">
        <v>916</v>
      </c>
      <c r="B12" s="40" t="s">
        <v>917</v>
      </c>
      <c r="C12" s="40"/>
      <c r="D12" s="70"/>
      <c r="E12" s="41">
        <v>5500000</v>
      </c>
      <c r="F12" s="42">
        <v>565509450</v>
      </c>
      <c r="G12" s="42">
        <v>4.1493484467071147</v>
      </c>
      <c r="H12" s="37"/>
    </row>
    <row r="13" spans="1:8" s="28" customFormat="1" x14ac:dyDescent="0.25">
      <c r="A13" s="40" t="s">
        <v>988</v>
      </c>
      <c r="B13" s="40" t="s">
        <v>989</v>
      </c>
      <c r="C13" s="40"/>
      <c r="D13" s="70"/>
      <c r="E13" s="41">
        <v>5156500</v>
      </c>
      <c r="F13" s="42">
        <v>516117178.89999998</v>
      </c>
      <c r="G13" s="42">
        <v>3.7869393952436563</v>
      </c>
      <c r="H13" s="37"/>
    </row>
    <row r="14" spans="1:8" s="28" customFormat="1" x14ac:dyDescent="0.25">
      <c r="A14" s="40" t="s">
        <v>398</v>
      </c>
      <c r="B14" s="40" t="s">
        <v>399</v>
      </c>
      <c r="C14" s="40"/>
      <c r="D14" s="70"/>
      <c r="E14" s="41">
        <v>4800000</v>
      </c>
      <c r="F14" s="42">
        <v>501768960</v>
      </c>
      <c r="G14" s="42">
        <v>3.6816612963441089</v>
      </c>
      <c r="H14" s="37"/>
    </row>
    <row r="15" spans="1:8" s="28" customFormat="1" x14ac:dyDescent="0.25">
      <c r="A15" s="40" t="s">
        <v>904</v>
      </c>
      <c r="B15" s="40" t="s">
        <v>905</v>
      </c>
      <c r="C15" s="40"/>
      <c r="D15" s="70"/>
      <c r="E15" s="41">
        <v>3500000</v>
      </c>
      <c r="F15" s="42">
        <v>351613150</v>
      </c>
      <c r="G15" s="42">
        <v>2.5799135236277584</v>
      </c>
      <c r="H15" s="37"/>
    </row>
    <row r="16" spans="1:8" s="28" customFormat="1" x14ac:dyDescent="0.25">
      <c r="A16" s="40" t="s">
        <v>930</v>
      </c>
      <c r="B16" s="40" t="s">
        <v>931</v>
      </c>
      <c r="C16" s="40"/>
      <c r="D16" s="70"/>
      <c r="E16" s="41">
        <v>2000000</v>
      </c>
      <c r="F16" s="42">
        <v>204542400</v>
      </c>
      <c r="G16" s="42">
        <v>1.5008019578200598</v>
      </c>
      <c r="H16" s="37"/>
    </row>
    <row r="17" spans="1:8" s="28" customFormat="1" x14ac:dyDescent="0.25">
      <c r="A17" s="40" t="s">
        <v>954</v>
      </c>
      <c r="B17" s="40" t="s">
        <v>955</v>
      </c>
      <c r="C17" s="40"/>
      <c r="D17" s="70"/>
      <c r="E17" s="41">
        <v>1500000</v>
      </c>
      <c r="F17" s="42">
        <v>149189400</v>
      </c>
      <c r="G17" s="42">
        <v>1.0946568711719431</v>
      </c>
      <c r="H17" s="37"/>
    </row>
    <row r="18" spans="1:8" s="28" customFormat="1" x14ac:dyDescent="0.25">
      <c r="A18" s="40" t="s">
        <v>746</v>
      </c>
      <c r="B18" s="40" t="s">
        <v>747</v>
      </c>
      <c r="C18" s="40"/>
      <c r="D18" s="70"/>
      <c r="E18" s="41">
        <v>1000000</v>
      </c>
      <c r="F18" s="42">
        <v>104329800</v>
      </c>
      <c r="G18" s="42">
        <v>0.7655056755908568</v>
      </c>
      <c r="H18" s="37"/>
    </row>
    <row r="19" spans="1:8" s="28" customFormat="1" x14ac:dyDescent="0.25">
      <c r="A19" s="40" t="s">
        <v>371</v>
      </c>
      <c r="B19" s="40" t="s">
        <v>372</v>
      </c>
      <c r="C19" s="40"/>
      <c r="D19" s="70"/>
      <c r="E19" s="41">
        <v>42400</v>
      </c>
      <c r="F19" s="42">
        <v>4617906.96</v>
      </c>
      <c r="G19" s="42">
        <v>3.3883262377868255E-2</v>
      </c>
      <c r="H19" s="37"/>
    </row>
    <row r="20" spans="1:8" s="28" customFormat="1" x14ac:dyDescent="0.25">
      <c r="A20" s="40" t="s">
        <v>468</v>
      </c>
      <c r="B20" s="40" t="s">
        <v>469</v>
      </c>
      <c r="C20" s="40"/>
      <c r="D20" s="70"/>
      <c r="E20" s="41">
        <v>20000</v>
      </c>
      <c r="F20" s="42">
        <v>2182200</v>
      </c>
      <c r="G20" s="42">
        <v>1.6011594820217884E-2</v>
      </c>
      <c r="H20" s="37"/>
    </row>
    <row r="21" spans="1:8" s="28" customFormat="1" x14ac:dyDescent="0.25">
      <c r="A21" s="40" t="s">
        <v>254</v>
      </c>
      <c r="B21" s="40" t="s">
        <v>66</v>
      </c>
      <c r="C21" s="40"/>
      <c r="D21" s="70"/>
      <c r="E21" s="41">
        <v>9000</v>
      </c>
      <c r="F21" s="42">
        <v>857021.4</v>
      </c>
      <c r="G21" s="42">
        <v>6.2882776139015113E-3</v>
      </c>
      <c r="H21" s="37"/>
    </row>
    <row r="22" spans="1:8" s="28" customFormat="1" x14ac:dyDescent="0.25">
      <c r="A22" s="40" t="s">
        <v>255</v>
      </c>
      <c r="B22" s="40" t="s">
        <v>63</v>
      </c>
      <c r="C22" s="40"/>
      <c r="D22" s="70"/>
      <c r="E22" s="41">
        <v>4700</v>
      </c>
      <c r="F22" s="42">
        <v>503775.14</v>
      </c>
      <c r="G22" s="42" t="s">
        <v>719</v>
      </c>
      <c r="H22" s="37"/>
    </row>
    <row r="23" spans="1:8" s="28" customFormat="1" x14ac:dyDescent="0.25">
      <c r="A23" s="43"/>
      <c r="B23" s="43"/>
      <c r="C23" s="43"/>
      <c r="D23" s="72"/>
      <c r="E23" s="41"/>
      <c r="F23" s="42"/>
      <c r="G23" s="42"/>
      <c r="H23" s="37"/>
    </row>
    <row r="24" spans="1:8" s="28" customFormat="1" x14ac:dyDescent="0.25">
      <c r="A24" s="44" t="s">
        <v>169</v>
      </c>
      <c r="B24" s="44"/>
      <c r="C24" s="44"/>
      <c r="D24" s="52"/>
      <c r="E24" s="41"/>
      <c r="F24" s="35"/>
      <c r="G24" s="36"/>
      <c r="H24" s="37"/>
    </row>
    <row r="25" spans="1:8" s="28" customFormat="1" x14ac:dyDescent="0.25">
      <c r="A25" s="40" t="s">
        <v>651</v>
      </c>
      <c r="B25" s="40" t="s">
        <v>652</v>
      </c>
      <c r="C25" s="40"/>
      <c r="D25" s="70"/>
      <c r="E25" s="41">
        <v>1500000</v>
      </c>
      <c r="F25" s="42">
        <v>156681300</v>
      </c>
      <c r="G25" s="42">
        <v>1.1496276654316764</v>
      </c>
      <c r="H25" s="37"/>
    </row>
    <row r="26" spans="1:8" s="28" customFormat="1" x14ac:dyDescent="0.25">
      <c r="A26" s="40" t="s">
        <v>629</v>
      </c>
      <c r="B26" s="40" t="s">
        <v>630</v>
      </c>
      <c r="C26" s="40"/>
      <c r="D26" s="70"/>
      <c r="E26" s="41">
        <v>1200000</v>
      </c>
      <c r="F26" s="42">
        <v>125441520</v>
      </c>
      <c r="G26" s="42">
        <v>0.92041004118424441</v>
      </c>
      <c r="H26" s="37"/>
    </row>
    <row r="27" spans="1:8" s="28" customFormat="1" x14ac:dyDescent="0.25">
      <c r="A27" s="40" t="s">
        <v>627</v>
      </c>
      <c r="B27" s="40" t="s">
        <v>628</v>
      </c>
      <c r="C27" s="40"/>
      <c r="D27" s="70"/>
      <c r="E27" s="41">
        <v>1200000</v>
      </c>
      <c r="F27" s="42">
        <v>124890360</v>
      </c>
      <c r="G27" s="42">
        <v>0.91636597986946511</v>
      </c>
      <c r="H27" s="37"/>
    </row>
    <row r="28" spans="1:8" s="28" customFormat="1" x14ac:dyDescent="0.25">
      <c r="A28" s="40" t="s">
        <v>659</v>
      </c>
      <c r="B28" s="40" t="s">
        <v>660</v>
      </c>
      <c r="C28" s="40"/>
      <c r="D28" s="70"/>
      <c r="E28" s="41">
        <v>1085800</v>
      </c>
      <c r="F28" s="42">
        <v>111891472.84</v>
      </c>
      <c r="G28" s="42">
        <v>0.82098841854618909</v>
      </c>
      <c r="H28" s="37"/>
    </row>
    <row r="29" spans="1:8" s="28" customFormat="1" x14ac:dyDescent="0.25">
      <c r="A29" s="40" t="s">
        <v>888</v>
      </c>
      <c r="B29" s="40" t="s">
        <v>889</v>
      </c>
      <c r="C29" s="40"/>
      <c r="D29" s="70"/>
      <c r="E29" s="41">
        <v>1000000</v>
      </c>
      <c r="F29" s="42">
        <v>105456400</v>
      </c>
      <c r="G29" s="42">
        <v>0.77377194940831506</v>
      </c>
      <c r="H29" s="37"/>
    </row>
    <row r="30" spans="1:8" s="28" customFormat="1" x14ac:dyDescent="0.25">
      <c r="A30" s="40" t="s">
        <v>856</v>
      </c>
      <c r="B30" s="40" t="s">
        <v>857</v>
      </c>
      <c r="C30" s="40"/>
      <c r="D30" s="70"/>
      <c r="E30" s="41">
        <v>1000000</v>
      </c>
      <c r="F30" s="42">
        <v>104662700</v>
      </c>
      <c r="G30" s="42">
        <v>0.76794828392907077</v>
      </c>
      <c r="H30" s="37"/>
    </row>
    <row r="31" spans="1:8" s="28" customFormat="1" x14ac:dyDescent="0.25">
      <c r="A31" s="40" t="s">
        <v>890</v>
      </c>
      <c r="B31" s="40" t="s">
        <v>891</v>
      </c>
      <c r="C31" s="40"/>
      <c r="D31" s="70"/>
      <c r="E31" s="41">
        <v>1000000</v>
      </c>
      <c r="F31" s="42">
        <v>103024900</v>
      </c>
      <c r="G31" s="42">
        <v>0.75593114984578202</v>
      </c>
      <c r="H31" s="37"/>
    </row>
    <row r="32" spans="1:8" s="28" customFormat="1" x14ac:dyDescent="0.25">
      <c r="A32" s="40" t="s">
        <v>858</v>
      </c>
      <c r="B32" s="40" t="s">
        <v>859</v>
      </c>
      <c r="C32" s="40"/>
      <c r="D32" s="70"/>
      <c r="E32" s="41">
        <v>1000000</v>
      </c>
      <c r="F32" s="42">
        <v>102890100</v>
      </c>
      <c r="G32" s="42">
        <v>0.75494207323421314</v>
      </c>
      <c r="H32" s="37"/>
    </row>
    <row r="33" spans="1:8" s="28" customFormat="1" x14ac:dyDescent="0.25">
      <c r="A33" s="40" t="s">
        <v>968</v>
      </c>
      <c r="B33" s="40" t="s">
        <v>969</v>
      </c>
      <c r="C33" s="40"/>
      <c r="D33" s="70"/>
      <c r="E33" s="41">
        <v>1000000</v>
      </c>
      <c r="F33" s="42">
        <v>101911900</v>
      </c>
      <c r="G33" s="42">
        <v>0.74776466417311105</v>
      </c>
      <c r="H33" s="37"/>
    </row>
    <row r="34" spans="1:8" s="28" customFormat="1" x14ac:dyDescent="0.25">
      <c r="A34" s="40" t="s">
        <v>657</v>
      </c>
      <c r="B34" s="40" t="s">
        <v>658</v>
      </c>
      <c r="C34" s="40"/>
      <c r="D34" s="70"/>
      <c r="E34" s="41">
        <v>600000</v>
      </c>
      <c r="F34" s="42">
        <v>62734920</v>
      </c>
      <c r="G34" s="42">
        <v>0.4603089176605184</v>
      </c>
      <c r="H34" s="37"/>
    </row>
    <row r="35" spans="1:8" s="28" customFormat="1" x14ac:dyDescent="0.25">
      <c r="A35" s="40" t="s">
        <v>709</v>
      </c>
      <c r="B35" s="40" t="s">
        <v>710</v>
      </c>
      <c r="C35" s="40"/>
      <c r="D35" s="70"/>
      <c r="E35" s="41">
        <v>520000</v>
      </c>
      <c r="F35" s="42">
        <v>54588040</v>
      </c>
      <c r="G35" s="42">
        <v>0.40053229699837167</v>
      </c>
      <c r="H35" s="37"/>
    </row>
    <row r="36" spans="1:8" s="28" customFormat="1" x14ac:dyDescent="0.25">
      <c r="A36" s="40" t="s">
        <v>892</v>
      </c>
      <c r="B36" s="40" t="s">
        <v>893</v>
      </c>
      <c r="C36" s="40"/>
      <c r="D36" s="70"/>
      <c r="E36" s="41">
        <v>500000</v>
      </c>
      <c r="F36" s="42">
        <v>53382050</v>
      </c>
      <c r="G36" s="42">
        <v>0.39168350988571721</v>
      </c>
      <c r="H36" s="37"/>
    </row>
    <row r="37" spans="1:8" s="28" customFormat="1" x14ac:dyDescent="0.25">
      <c r="A37" s="40" t="s">
        <v>571</v>
      </c>
      <c r="B37" s="40" t="s">
        <v>572</v>
      </c>
      <c r="C37" s="40"/>
      <c r="D37" s="70"/>
      <c r="E37" s="41">
        <v>500000</v>
      </c>
      <c r="F37" s="42">
        <v>53365500</v>
      </c>
      <c r="G37" s="42">
        <v>0.39156207651834729</v>
      </c>
      <c r="H37" s="37"/>
    </row>
    <row r="38" spans="1:8" s="28" customFormat="1" x14ac:dyDescent="0.25">
      <c r="A38" s="40" t="s">
        <v>783</v>
      </c>
      <c r="B38" s="40" t="s">
        <v>784</v>
      </c>
      <c r="C38" s="40"/>
      <c r="D38" s="70"/>
      <c r="E38" s="41">
        <v>500000</v>
      </c>
      <c r="F38" s="42">
        <v>53310150</v>
      </c>
      <c r="G38" s="42">
        <v>0.39115595344378995</v>
      </c>
      <c r="H38" s="37"/>
    </row>
    <row r="39" spans="1:8" s="28" customFormat="1" x14ac:dyDescent="0.25">
      <c r="A39" s="40" t="s">
        <v>711</v>
      </c>
      <c r="B39" s="40" t="s">
        <v>712</v>
      </c>
      <c r="C39" s="40"/>
      <c r="D39" s="70"/>
      <c r="E39" s="41">
        <v>500000</v>
      </c>
      <c r="F39" s="42">
        <v>52490450</v>
      </c>
      <c r="G39" s="42">
        <v>0.38514151651127565</v>
      </c>
      <c r="H39" s="37"/>
    </row>
    <row r="40" spans="1:8" s="28" customFormat="1" x14ac:dyDescent="0.25">
      <c r="A40" s="40" t="s">
        <v>860</v>
      </c>
      <c r="B40" s="40" t="s">
        <v>861</v>
      </c>
      <c r="C40" s="40"/>
      <c r="D40" s="70"/>
      <c r="E40" s="41">
        <v>500000</v>
      </c>
      <c r="F40" s="42">
        <v>52267000</v>
      </c>
      <c r="G40" s="42">
        <v>0.38350198261769225</v>
      </c>
      <c r="H40" s="37"/>
    </row>
    <row r="41" spans="1:8" s="28" customFormat="1" x14ac:dyDescent="0.25">
      <c r="A41" s="40" t="s">
        <v>862</v>
      </c>
      <c r="B41" s="40" t="s">
        <v>863</v>
      </c>
      <c r="C41" s="40"/>
      <c r="D41" s="70"/>
      <c r="E41" s="41">
        <v>500000</v>
      </c>
      <c r="F41" s="42">
        <v>52147350</v>
      </c>
      <c r="G41" s="42">
        <v>0.38262406706447122</v>
      </c>
      <c r="H41" s="37"/>
    </row>
    <row r="42" spans="1:8" s="28" customFormat="1" x14ac:dyDescent="0.25">
      <c r="A42" s="40" t="s">
        <v>713</v>
      </c>
      <c r="B42" s="40" t="s">
        <v>714</v>
      </c>
      <c r="C42" s="40"/>
      <c r="D42" s="70"/>
      <c r="E42" s="41">
        <v>500000</v>
      </c>
      <c r="F42" s="42">
        <v>51803500</v>
      </c>
      <c r="G42" s="42">
        <v>0.3801011145949762</v>
      </c>
      <c r="H42" s="37"/>
    </row>
    <row r="43" spans="1:8" s="28" customFormat="1" x14ac:dyDescent="0.25">
      <c r="A43" s="40" t="s">
        <v>864</v>
      </c>
      <c r="B43" s="40" t="s">
        <v>865</v>
      </c>
      <c r="C43" s="40"/>
      <c r="D43" s="70"/>
      <c r="E43" s="41">
        <v>500000</v>
      </c>
      <c r="F43" s="42">
        <v>51658300</v>
      </c>
      <c r="G43" s="42">
        <v>0.37903572940209951</v>
      </c>
      <c r="H43" s="37"/>
    </row>
    <row r="44" spans="1:8" s="28" customFormat="1" x14ac:dyDescent="0.25">
      <c r="A44" s="40" t="s">
        <v>894</v>
      </c>
      <c r="B44" s="40" t="s">
        <v>895</v>
      </c>
      <c r="C44" s="40"/>
      <c r="D44" s="70"/>
      <c r="E44" s="41">
        <v>500000</v>
      </c>
      <c r="F44" s="42">
        <v>51520400</v>
      </c>
      <c r="G44" s="42">
        <v>0.37802390696341004</v>
      </c>
      <c r="H44" s="37"/>
    </row>
    <row r="45" spans="1:8" s="28" customFormat="1" x14ac:dyDescent="0.25">
      <c r="A45" s="40" t="s">
        <v>978</v>
      </c>
      <c r="B45" s="40" t="s">
        <v>979</v>
      </c>
      <c r="C45" s="40"/>
      <c r="D45" s="70"/>
      <c r="E45" s="41">
        <v>500000</v>
      </c>
      <c r="F45" s="42">
        <v>51397400</v>
      </c>
      <c r="G45" s="42">
        <v>0.37712141124217147</v>
      </c>
      <c r="H45" s="37"/>
    </row>
    <row r="46" spans="1:8" s="28" customFormat="1" x14ac:dyDescent="0.25">
      <c r="A46" s="40" t="s">
        <v>785</v>
      </c>
      <c r="B46" s="40" t="s">
        <v>786</v>
      </c>
      <c r="C46" s="40"/>
      <c r="D46" s="70"/>
      <c r="E46" s="41">
        <v>500000</v>
      </c>
      <c r="F46" s="42">
        <v>51319550</v>
      </c>
      <c r="G46" s="42">
        <v>0.37655019748689977</v>
      </c>
      <c r="H46" s="37"/>
    </row>
    <row r="47" spans="1:8" s="28" customFormat="1" x14ac:dyDescent="0.25">
      <c r="A47" s="40" t="s">
        <v>966</v>
      </c>
      <c r="B47" s="40" t="s">
        <v>967</v>
      </c>
      <c r="C47" s="40"/>
      <c r="D47" s="70"/>
      <c r="E47" s="41">
        <v>500000</v>
      </c>
      <c r="F47" s="42">
        <v>51253450</v>
      </c>
      <c r="G47" s="42">
        <v>0.37606519775377889</v>
      </c>
      <c r="H47" s="37"/>
    </row>
    <row r="48" spans="1:8" s="28" customFormat="1" x14ac:dyDescent="0.25">
      <c r="A48" s="40" t="s">
        <v>866</v>
      </c>
      <c r="B48" s="40" t="s">
        <v>867</v>
      </c>
      <c r="C48" s="40"/>
      <c r="D48" s="70"/>
      <c r="E48" s="41">
        <v>500000</v>
      </c>
      <c r="F48" s="42">
        <v>50983800</v>
      </c>
      <c r="G48" s="42">
        <v>0.37408667766246201</v>
      </c>
      <c r="H48" s="37"/>
    </row>
    <row r="49" spans="1:8" s="28" customFormat="1" x14ac:dyDescent="0.25">
      <c r="A49" s="40" t="s">
        <v>964</v>
      </c>
      <c r="B49" s="40" t="s">
        <v>965</v>
      </c>
      <c r="C49" s="40"/>
      <c r="D49" s="70"/>
      <c r="E49" s="41">
        <v>500000</v>
      </c>
      <c r="F49" s="42">
        <v>50449150</v>
      </c>
      <c r="G49" s="42">
        <v>0.37016375622050912</v>
      </c>
      <c r="H49" s="37"/>
    </row>
    <row r="50" spans="1:8" s="28" customFormat="1" x14ac:dyDescent="0.25">
      <c r="A50" s="40" t="s">
        <v>868</v>
      </c>
      <c r="B50" s="40" t="s">
        <v>869</v>
      </c>
      <c r="C50" s="40"/>
      <c r="D50" s="70"/>
      <c r="E50" s="41">
        <v>450000</v>
      </c>
      <c r="F50" s="42">
        <v>45822645</v>
      </c>
      <c r="G50" s="42">
        <v>0.33621740689702267</v>
      </c>
      <c r="H50" s="37"/>
    </row>
    <row r="51" spans="1:8" s="28" customFormat="1" x14ac:dyDescent="0.25">
      <c r="A51" s="40" t="s">
        <v>870</v>
      </c>
      <c r="B51" s="40" t="s">
        <v>871</v>
      </c>
      <c r="C51" s="40"/>
      <c r="D51" s="70"/>
      <c r="E51" s="41">
        <v>400000</v>
      </c>
      <c r="F51" s="42">
        <v>41313920</v>
      </c>
      <c r="G51" s="42">
        <v>0.30313525225684906</v>
      </c>
      <c r="H51" s="37"/>
    </row>
    <row r="52" spans="1:8" s="28" customFormat="1" x14ac:dyDescent="0.25">
      <c r="A52" s="40" t="s">
        <v>623</v>
      </c>
      <c r="B52" s="40" t="s">
        <v>624</v>
      </c>
      <c r="C52" s="40"/>
      <c r="D52" s="70"/>
      <c r="E52" s="41">
        <v>300000</v>
      </c>
      <c r="F52" s="42">
        <v>31150170</v>
      </c>
      <c r="G52" s="42">
        <v>0.22856012309637364</v>
      </c>
      <c r="H52" s="37"/>
    </row>
    <row r="53" spans="1:8" s="28" customFormat="1" x14ac:dyDescent="0.25">
      <c r="A53" s="40" t="s">
        <v>787</v>
      </c>
      <c r="B53" s="40" t="s">
        <v>788</v>
      </c>
      <c r="C53" s="40"/>
      <c r="D53" s="70"/>
      <c r="E53" s="41">
        <v>298000</v>
      </c>
      <c r="F53" s="42">
        <v>31038011.199999999</v>
      </c>
      <c r="G53" s="42">
        <v>0.22773717320125775</v>
      </c>
      <c r="H53" s="37"/>
    </row>
    <row r="54" spans="1:8" s="28" customFormat="1" x14ac:dyDescent="0.25">
      <c r="A54" s="40" t="s">
        <v>625</v>
      </c>
      <c r="B54" s="40" t="s">
        <v>626</v>
      </c>
      <c r="C54" s="40"/>
      <c r="D54" s="70"/>
      <c r="E54" s="41">
        <v>300000</v>
      </c>
      <c r="F54" s="42">
        <v>31029090</v>
      </c>
      <c r="G54" s="42">
        <v>0.22767171511322268</v>
      </c>
      <c r="H54" s="37"/>
    </row>
    <row r="55" spans="1:8" s="28" customFormat="1" x14ac:dyDescent="0.25">
      <c r="A55" s="40" t="s">
        <v>573</v>
      </c>
      <c r="B55" s="40" t="s">
        <v>574</v>
      </c>
      <c r="C55" s="40"/>
      <c r="D55" s="70"/>
      <c r="E55" s="41">
        <v>287700</v>
      </c>
      <c r="F55" s="42">
        <v>29705341.469999999</v>
      </c>
      <c r="G55" s="42">
        <v>0.21795889085045161</v>
      </c>
      <c r="H55" s="37"/>
    </row>
    <row r="56" spans="1:8" s="28" customFormat="1" x14ac:dyDescent="0.25">
      <c r="A56" s="40" t="s">
        <v>715</v>
      </c>
      <c r="B56" s="40" t="s">
        <v>716</v>
      </c>
      <c r="C56" s="40"/>
      <c r="D56" s="70"/>
      <c r="E56" s="41">
        <v>272100</v>
      </c>
      <c r="F56" s="42">
        <v>28381499.34</v>
      </c>
      <c r="G56" s="42">
        <v>0.20824537981044877</v>
      </c>
      <c r="H56" s="37"/>
    </row>
    <row r="57" spans="1:8" s="28" customFormat="1" x14ac:dyDescent="0.25">
      <c r="A57" s="40" t="s">
        <v>748</v>
      </c>
      <c r="B57" s="40" t="s">
        <v>749</v>
      </c>
      <c r="C57" s="40"/>
      <c r="D57" s="70"/>
      <c r="E57" s="41">
        <v>243600</v>
      </c>
      <c r="F57" s="42">
        <v>25480462.559999999</v>
      </c>
      <c r="G57" s="42">
        <v>0.18695941817544298</v>
      </c>
      <c r="H57" s="37"/>
    </row>
    <row r="58" spans="1:8" s="28" customFormat="1" x14ac:dyDescent="0.25">
      <c r="A58" s="40" t="s">
        <v>896</v>
      </c>
      <c r="B58" s="40" t="s">
        <v>897</v>
      </c>
      <c r="C58" s="40"/>
      <c r="D58" s="70"/>
      <c r="E58" s="41">
        <v>220000</v>
      </c>
      <c r="F58" s="42">
        <v>22109934</v>
      </c>
      <c r="G58" s="42">
        <v>0.16222862464932603</v>
      </c>
      <c r="H58" s="37"/>
    </row>
    <row r="59" spans="1:8" s="28" customFormat="1" x14ac:dyDescent="0.25">
      <c r="A59" s="40" t="s">
        <v>789</v>
      </c>
      <c r="B59" s="40" t="s">
        <v>790</v>
      </c>
      <c r="C59" s="40"/>
      <c r="D59" s="70"/>
      <c r="E59" s="41">
        <v>210300</v>
      </c>
      <c r="F59" s="42">
        <v>21836836.98</v>
      </c>
      <c r="G59" s="42">
        <v>0.16022481251897641</v>
      </c>
      <c r="H59" s="37"/>
    </row>
    <row r="60" spans="1:8" s="28" customFormat="1" x14ac:dyDescent="0.25">
      <c r="A60" s="40" t="s">
        <v>575</v>
      </c>
      <c r="B60" s="40" t="s">
        <v>576</v>
      </c>
      <c r="C60" s="40"/>
      <c r="D60" s="70"/>
      <c r="E60" s="41">
        <v>200000</v>
      </c>
      <c r="F60" s="42">
        <v>20915060</v>
      </c>
      <c r="G60" s="42">
        <v>0.15346139967030806</v>
      </c>
      <c r="H60" s="37"/>
    </row>
    <row r="61" spans="1:8" s="28" customFormat="1" x14ac:dyDescent="0.25">
      <c r="A61" s="40" t="s">
        <v>577</v>
      </c>
      <c r="B61" s="40" t="s">
        <v>578</v>
      </c>
      <c r="C61" s="40"/>
      <c r="D61" s="70"/>
      <c r="E61" s="41">
        <v>200000</v>
      </c>
      <c r="F61" s="42">
        <v>20890500</v>
      </c>
      <c r="G61" s="42">
        <v>0.15328119402060386</v>
      </c>
      <c r="H61" s="37"/>
    </row>
    <row r="62" spans="1:8" s="28" customFormat="1" x14ac:dyDescent="0.25">
      <c r="A62" s="40" t="s">
        <v>631</v>
      </c>
      <c r="B62" s="40" t="s">
        <v>632</v>
      </c>
      <c r="C62" s="40"/>
      <c r="D62" s="70"/>
      <c r="E62" s="41">
        <v>200000</v>
      </c>
      <c r="F62" s="42">
        <v>20790040</v>
      </c>
      <c r="G62" s="42">
        <v>0.15254408247462312</v>
      </c>
      <c r="H62" s="37"/>
    </row>
    <row r="63" spans="1:8" s="28" customFormat="1" x14ac:dyDescent="0.25">
      <c r="A63" s="40" t="s">
        <v>637</v>
      </c>
      <c r="B63" s="40" t="s">
        <v>638</v>
      </c>
      <c r="C63" s="40"/>
      <c r="D63" s="70"/>
      <c r="E63" s="41">
        <v>200000</v>
      </c>
      <c r="F63" s="42">
        <v>20739260</v>
      </c>
      <c r="G63" s="42">
        <v>0.15217149115165976</v>
      </c>
      <c r="H63" s="37"/>
    </row>
    <row r="64" spans="1:8" s="28" customFormat="1" x14ac:dyDescent="0.25">
      <c r="A64" s="40" t="s">
        <v>635</v>
      </c>
      <c r="B64" s="40" t="s">
        <v>636</v>
      </c>
      <c r="C64" s="40"/>
      <c r="D64" s="70"/>
      <c r="E64" s="41">
        <v>200000</v>
      </c>
      <c r="F64" s="42">
        <v>20736120</v>
      </c>
      <c r="G64" s="42">
        <v>0.15214845182999565</v>
      </c>
      <c r="H64" s="37"/>
    </row>
    <row r="65" spans="1:8" s="28" customFormat="1" x14ac:dyDescent="0.25">
      <c r="A65" s="40" t="s">
        <v>633</v>
      </c>
      <c r="B65" s="40" t="s">
        <v>634</v>
      </c>
      <c r="C65" s="40"/>
      <c r="D65" s="70"/>
      <c r="E65" s="41">
        <v>200000</v>
      </c>
      <c r="F65" s="42">
        <v>20730460</v>
      </c>
      <c r="G65" s="42">
        <v>0.15210692235209147</v>
      </c>
      <c r="H65" s="37"/>
    </row>
    <row r="66" spans="1:8" s="28" customFormat="1" x14ac:dyDescent="0.25">
      <c r="A66" s="40" t="s">
        <v>639</v>
      </c>
      <c r="B66" s="40" t="s">
        <v>640</v>
      </c>
      <c r="C66" s="40"/>
      <c r="D66" s="70"/>
      <c r="E66" s="41">
        <v>200000</v>
      </c>
      <c r="F66" s="42">
        <v>20710160</v>
      </c>
      <c r="G66" s="42">
        <v>0.15195797387126919</v>
      </c>
      <c r="H66" s="37"/>
    </row>
    <row r="67" spans="1:8" s="28" customFormat="1" x14ac:dyDescent="0.25">
      <c r="A67" s="40" t="s">
        <v>821</v>
      </c>
      <c r="B67" s="40" t="s">
        <v>822</v>
      </c>
      <c r="C67" s="40"/>
      <c r="D67" s="70"/>
      <c r="E67" s="41">
        <v>200000</v>
      </c>
      <c r="F67" s="42">
        <v>20492580</v>
      </c>
      <c r="G67" s="42">
        <v>0.15036151030194325</v>
      </c>
      <c r="H67" s="37"/>
    </row>
    <row r="68" spans="1:8" s="28" customFormat="1" x14ac:dyDescent="0.25">
      <c r="A68" s="40" t="s">
        <v>898</v>
      </c>
      <c r="B68" s="40" t="s">
        <v>899</v>
      </c>
      <c r="C68" s="40"/>
      <c r="D68" s="70"/>
      <c r="E68" s="41">
        <v>177600</v>
      </c>
      <c r="F68" s="42">
        <v>17924599.68</v>
      </c>
      <c r="G68" s="42">
        <v>0.13151930500905834</v>
      </c>
      <c r="H68" s="37"/>
    </row>
    <row r="69" spans="1:8" s="28" customFormat="1" x14ac:dyDescent="0.25">
      <c r="A69" s="40" t="s">
        <v>641</v>
      </c>
      <c r="B69" s="40" t="s">
        <v>642</v>
      </c>
      <c r="C69" s="40"/>
      <c r="D69" s="70"/>
      <c r="E69" s="41">
        <v>170000</v>
      </c>
      <c r="F69" s="42">
        <v>17616029</v>
      </c>
      <c r="G69" s="42">
        <v>0.12925520973751628</v>
      </c>
      <c r="H69" s="37"/>
    </row>
    <row r="70" spans="1:8" s="28" customFormat="1" x14ac:dyDescent="0.25">
      <c r="A70" s="40" t="s">
        <v>643</v>
      </c>
      <c r="B70" s="40" t="s">
        <v>644</v>
      </c>
      <c r="C70" s="40"/>
      <c r="D70" s="70"/>
      <c r="E70" s="41">
        <v>165800</v>
      </c>
      <c r="F70" s="42">
        <v>17160382.899999999</v>
      </c>
      <c r="G70" s="42">
        <v>0.12591196863467854</v>
      </c>
      <c r="H70" s="37"/>
    </row>
    <row r="71" spans="1:8" s="28" customFormat="1" x14ac:dyDescent="0.25">
      <c r="A71" s="40" t="s">
        <v>645</v>
      </c>
      <c r="B71" s="40" t="s">
        <v>646</v>
      </c>
      <c r="C71" s="40"/>
      <c r="D71" s="70"/>
      <c r="E71" s="41">
        <v>150000</v>
      </c>
      <c r="F71" s="42">
        <v>15543255</v>
      </c>
      <c r="G71" s="42">
        <v>0.11404651326520288</v>
      </c>
      <c r="H71" s="37"/>
    </row>
    <row r="72" spans="1:8" s="28" customFormat="1" x14ac:dyDescent="0.25">
      <c r="A72" s="40" t="s">
        <v>579</v>
      </c>
      <c r="B72" s="40" t="s">
        <v>580</v>
      </c>
      <c r="C72" s="40"/>
      <c r="D72" s="70"/>
      <c r="E72" s="41">
        <v>136600</v>
      </c>
      <c r="F72" s="42">
        <v>14117951.5</v>
      </c>
      <c r="G72" s="42">
        <v>0.10358854326344392</v>
      </c>
      <c r="H72" s="37"/>
    </row>
    <row r="73" spans="1:8" s="28" customFormat="1" x14ac:dyDescent="0.25">
      <c r="A73" s="40" t="s">
        <v>581</v>
      </c>
      <c r="B73" s="40" t="s">
        <v>582</v>
      </c>
      <c r="C73" s="40"/>
      <c r="D73" s="70"/>
      <c r="E73" s="41">
        <v>134900</v>
      </c>
      <c r="F73" s="42">
        <v>13969947.220000001</v>
      </c>
      <c r="G73" s="42">
        <v>0.10250258204860656</v>
      </c>
      <c r="H73" s="37"/>
    </row>
    <row r="74" spans="1:8" s="28" customFormat="1" x14ac:dyDescent="0.25">
      <c r="A74" s="40" t="s">
        <v>872</v>
      </c>
      <c r="B74" s="40" t="s">
        <v>873</v>
      </c>
      <c r="C74" s="40"/>
      <c r="D74" s="70"/>
      <c r="E74" s="41">
        <v>121600</v>
      </c>
      <c r="F74" s="42">
        <v>12545544.960000001</v>
      </c>
      <c r="G74" s="42">
        <v>9.2051224772407014E-2</v>
      </c>
      <c r="H74" s="37"/>
    </row>
    <row r="75" spans="1:8" s="28" customFormat="1" x14ac:dyDescent="0.25">
      <c r="A75" s="40" t="s">
        <v>583</v>
      </c>
      <c r="B75" s="40" t="s">
        <v>584</v>
      </c>
      <c r="C75" s="40"/>
      <c r="D75" s="70"/>
      <c r="E75" s="41">
        <v>105000</v>
      </c>
      <c r="F75" s="42">
        <v>11155084.5</v>
      </c>
      <c r="G75" s="42">
        <v>8.1848910823615062E-2</v>
      </c>
      <c r="H75" s="37"/>
    </row>
    <row r="76" spans="1:8" s="28" customFormat="1" x14ac:dyDescent="0.25">
      <c r="A76" s="40" t="s">
        <v>523</v>
      </c>
      <c r="B76" s="40" t="s">
        <v>524</v>
      </c>
      <c r="C76" s="40"/>
      <c r="D76" s="70"/>
      <c r="E76" s="41">
        <v>100000</v>
      </c>
      <c r="F76" s="42">
        <v>10785560</v>
      </c>
      <c r="G76" s="42">
        <v>7.9137575212697833E-2</v>
      </c>
      <c r="H76" s="37"/>
    </row>
    <row r="77" spans="1:8" s="28" customFormat="1" x14ac:dyDescent="0.25">
      <c r="A77" s="40" t="s">
        <v>525</v>
      </c>
      <c r="B77" s="40" t="s">
        <v>526</v>
      </c>
      <c r="C77" s="40"/>
      <c r="D77" s="70"/>
      <c r="E77" s="41">
        <v>100000</v>
      </c>
      <c r="F77" s="42">
        <v>10630560</v>
      </c>
      <c r="G77" s="42">
        <v>7.8000283856665478E-2</v>
      </c>
      <c r="H77" s="37"/>
    </row>
    <row r="78" spans="1:8" s="28" customFormat="1" x14ac:dyDescent="0.25">
      <c r="A78" s="40" t="s">
        <v>653</v>
      </c>
      <c r="B78" s="40" t="s">
        <v>654</v>
      </c>
      <c r="C78" s="40"/>
      <c r="D78" s="70"/>
      <c r="E78" s="41">
        <v>100000</v>
      </c>
      <c r="F78" s="42">
        <v>10475590</v>
      </c>
      <c r="G78" s="42">
        <v>7.6863212621540764E-2</v>
      </c>
      <c r="H78" s="37"/>
    </row>
    <row r="79" spans="1:8" s="28" customFormat="1" x14ac:dyDescent="0.25">
      <c r="A79" s="40" t="s">
        <v>647</v>
      </c>
      <c r="B79" s="40" t="s">
        <v>648</v>
      </c>
      <c r="C79" s="40"/>
      <c r="D79" s="70"/>
      <c r="E79" s="41">
        <v>100000</v>
      </c>
      <c r="F79" s="42">
        <v>10401640</v>
      </c>
      <c r="G79" s="42">
        <v>7.6320614584259525E-2</v>
      </c>
      <c r="H79" s="37"/>
    </row>
    <row r="80" spans="1:8" s="28" customFormat="1" x14ac:dyDescent="0.25">
      <c r="A80" s="40" t="s">
        <v>649</v>
      </c>
      <c r="B80" s="40" t="s">
        <v>650</v>
      </c>
      <c r="C80" s="40"/>
      <c r="D80" s="70"/>
      <c r="E80" s="41">
        <v>100000</v>
      </c>
      <c r="F80" s="42">
        <v>10370340</v>
      </c>
      <c r="G80" s="42">
        <v>7.6090955103976871E-2</v>
      </c>
      <c r="H80" s="37"/>
    </row>
    <row r="81" spans="1:8" s="28" customFormat="1" x14ac:dyDescent="0.25">
      <c r="A81" s="40" t="s">
        <v>655</v>
      </c>
      <c r="B81" s="40" t="s">
        <v>656</v>
      </c>
      <c r="C81" s="40"/>
      <c r="D81" s="70"/>
      <c r="E81" s="41">
        <v>100000</v>
      </c>
      <c r="F81" s="42">
        <v>10365140</v>
      </c>
      <c r="G81" s="42">
        <v>7.6052800813322885E-2</v>
      </c>
      <c r="H81" s="37"/>
    </row>
    <row r="82" spans="1:8" s="28" customFormat="1" x14ac:dyDescent="0.25">
      <c r="A82" s="40" t="s">
        <v>900</v>
      </c>
      <c r="B82" s="40" t="s">
        <v>901</v>
      </c>
      <c r="C82" s="40"/>
      <c r="D82" s="70"/>
      <c r="E82" s="41">
        <v>100000</v>
      </c>
      <c r="F82" s="42">
        <v>10346740</v>
      </c>
      <c r="G82" s="42">
        <v>7.5917793323316468E-2</v>
      </c>
      <c r="H82" s="37"/>
    </row>
    <row r="83" spans="1:8" s="28" customFormat="1" x14ac:dyDescent="0.25">
      <c r="A83" s="40" t="s">
        <v>791</v>
      </c>
      <c r="B83" s="40" t="s">
        <v>792</v>
      </c>
      <c r="C83" s="40"/>
      <c r="D83" s="70"/>
      <c r="E83" s="41">
        <v>98700</v>
      </c>
      <c r="F83" s="42">
        <v>10332567.42</v>
      </c>
      <c r="G83" s="42">
        <v>7.5813803950886285E-2</v>
      </c>
      <c r="H83" s="37"/>
    </row>
    <row r="84" spans="1:8" s="28" customFormat="1" x14ac:dyDescent="0.25">
      <c r="A84" s="40" t="s">
        <v>527</v>
      </c>
      <c r="B84" s="40" t="s">
        <v>528</v>
      </c>
      <c r="C84" s="40"/>
      <c r="D84" s="70"/>
      <c r="E84" s="41">
        <v>79800</v>
      </c>
      <c r="F84" s="42">
        <v>8485971.9000000004</v>
      </c>
      <c r="G84" s="42">
        <v>6.2264661221956979E-2</v>
      </c>
      <c r="H84" s="37"/>
    </row>
    <row r="85" spans="1:8" s="28" customFormat="1" x14ac:dyDescent="0.25">
      <c r="A85" s="40" t="s">
        <v>256</v>
      </c>
      <c r="B85" s="40" t="s">
        <v>72</v>
      </c>
      <c r="C85" s="40"/>
      <c r="D85" s="70"/>
      <c r="E85" s="41">
        <v>80000</v>
      </c>
      <c r="F85" s="42">
        <v>8150936</v>
      </c>
      <c r="G85" s="42">
        <v>5.9806381008856872E-2</v>
      </c>
      <c r="H85" s="37"/>
    </row>
    <row r="86" spans="1:8" s="28" customFormat="1" x14ac:dyDescent="0.25">
      <c r="A86" s="40" t="s">
        <v>529</v>
      </c>
      <c r="B86" s="40" t="s">
        <v>530</v>
      </c>
      <c r="C86" s="40"/>
      <c r="D86" s="70"/>
      <c r="E86" s="41">
        <v>75000</v>
      </c>
      <c r="F86" s="42">
        <v>7965502.5</v>
      </c>
      <c r="G86" s="42">
        <v>5.8445787998090276E-2</v>
      </c>
      <c r="H86" s="37"/>
    </row>
    <row r="87" spans="1:8" s="28" customFormat="1" x14ac:dyDescent="0.25">
      <c r="A87" s="40" t="s">
        <v>531</v>
      </c>
      <c r="B87" s="40" t="s">
        <v>532</v>
      </c>
      <c r="C87" s="40"/>
      <c r="D87" s="70"/>
      <c r="E87" s="41">
        <v>75000</v>
      </c>
      <c r="F87" s="42">
        <v>7913760</v>
      </c>
      <c r="G87" s="42">
        <v>5.806613446267412E-2</v>
      </c>
      <c r="H87" s="37"/>
    </row>
    <row r="88" spans="1:8" s="28" customFormat="1" x14ac:dyDescent="0.25">
      <c r="A88" s="40" t="s">
        <v>661</v>
      </c>
      <c r="B88" s="40" t="s">
        <v>662</v>
      </c>
      <c r="C88" s="40"/>
      <c r="D88" s="70"/>
      <c r="E88" s="41">
        <v>76000</v>
      </c>
      <c r="F88" s="42">
        <v>7886930.4000000004</v>
      </c>
      <c r="G88" s="42">
        <v>5.7869275932572156E-2</v>
      </c>
      <c r="H88" s="37"/>
    </row>
    <row r="89" spans="1:8" s="28" customFormat="1" x14ac:dyDescent="0.25">
      <c r="A89" s="40" t="s">
        <v>665</v>
      </c>
      <c r="B89" s="40" t="s">
        <v>666</v>
      </c>
      <c r="C89" s="40"/>
      <c r="D89" s="70"/>
      <c r="E89" s="41">
        <v>75000</v>
      </c>
      <c r="F89" s="42">
        <v>7820355</v>
      </c>
      <c r="G89" s="42">
        <v>5.7380788016801861E-2</v>
      </c>
      <c r="H89" s="37"/>
    </row>
    <row r="90" spans="1:8" s="28" customFormat="1" x14ac:dyDescent="0.25">
      <c r="A90" s="40" t="s">
        <v>663</v>
      </c>
      <c r="B90" s="40" t="s">
        <v>664</v>
      </c>
      <c r="C90" s="40"/>
      <c r="D90" s="70"/>
      <c r="E90" s="41">
        <v>75000</v>
      </c>
      <c r="F90" s="42">
        <v>7780095</v>
      </c>
      <c r="G90" s="42">
        <v>5.7085385758776939E-2</v>
      </c>
      <c r="H90" s="37"/>
    </row>
    <row r="91" spans="1:8" s="28" customFormat="1" x14ac:dyDescent="0.25">
      <c r="A91" s="40" t="s">
        <v>533</v>
      </c>
      <c r="B91" s="40" t="s">
        <v>534</v>
      </c>
      <c r="C91" s="40"/>
      <c r="D91" s="70"/>
      <c r="E91" s="41">
        <v>73300</v>
      </c>
      <c r="F91" s="42">
        <v>7770137.1799999997</v>
      </c>
      <c r="G91" s="42">
        <v>5.7012321612900006E-2</v>
      </c>
      <c r="H91" s="37"/>
    </row>
    <row r="92" spans="1:8" s="28" customFormat="1" x14ac:dyDescent="0.25">
      <c r="A92" s="40" t="s">
        <v>535</v>
      </c>
      <c r="B92" s="40" t="s">
        <v>536</v>
      </c>
      <c r="C92" s="40"/>
      <c r="D92" s="70"/>
      <c r="E92" s="41">
        <v>68500</v>
      </c>
      <c r="F92" s="42">
        <v>7292516.8499999996</v>
      </c>
      <c r="G92" s="42">
        <v>5.3507847595001205E-2</v>
      </c>
      <c r="H92" s="37"/>
    </row>
    <row r="93" spans="1:8" s="28" customFormat="1" x14ac:dyDescent="0.25">
      <c r="A93" s="40" t="s">
        <v>257</v>
      </c>
      <c r="B93" s="40" t="s">
        <v>78</v>
      </c>
      <c r="C93" s="40"/>
      <c r="D93" s="70"/>
      <c r="E93" s="41">
        <v>62200</v>
      </c>
      <c r="F93" s="42">
        <v>6541741.9400000004</v>
      </c>
      <c r="G93" s="42">
        <v>4.7999139108104709E-2</v>
      </c>
      <c r="H93" s="37"/>
    </row>
    <row r="94" spans="1:8" s="28" customFormat="1" x14ac:dyDescent="0.25">
      <c r="A94" s="40" t="s">
        <v>470</v>
      </c>
      <c r="B94" s="40" t="s">
        <v>471</v>
      </c>
      <c r="C94" s="40"/>
      <c r="D94" s="70"/>
      <c r="E94" s="41">
        <v>59600</v>
      </c>
      <c r="F94" s="42">
        <v>6354504.3200000003</v>
      </c>
      <c r="G94" s="42">
        <v>4.6625308612942978E-2</v>
      </c>
      <c r="H94" s="37"/>
    </row>
    <row r="95" spans="1:8" s="28" customFormat="1" x14ac:dyDescent="0.25">
      <c r="A95" s="40" t="s">
        <v>264</v>
      </c>
      <c r="B95" s="40" t="s">
        <v>79</v>
      </c>
      <c r="C95" s="40"/>
      <c r="D95" s="70"/>
      <c r="E95" s="41">
        <v>59400</v>
      </c>
      <c r="F95" s="42">
        <v>6338300.7599999998</v>
      </c>
      <c r="G95" s="42">
        <v>4.6506417201814254E-2</v>
      </c>
      <c r="H95" s="37"/>
    </row>
    <row r="96" spans="1:8" s="28" customFormat="1" x14ac:dyDescent="0.25">
      <c r="A96" s="40" t="s">
        <v>335</v>
      </c>
      <c r="B96" s="40" t="s">
        <v>336</v>
      </c>
      <c r="C96" s="40"/>
      <c r="D96" s="70"/>
      <c r="E96" s="41">
        <v>59000</v>
      </c>
      <c r="F96" s="42">
        <v>6329319.4000000004</v>
      </c>
      <c r="G96" s="42">
        <v>4.6440517697985781E-2</v>
      </c>
      <c r="H96" s="37"/>
    </row>
    <row r="97" spans="1:8" s="28" customFormat="1" x14ac:dyDescent="0.25">
      <c r="A97" s="40" t="s">
        <v>258</v>
      </c>
      <c r="B97" s="40" t="s">
        <v>67</v>
      </c>
      <c r="C97" s="40"/>
      <c r="D97" s="70"/>
      <c r="E97" s="41">
        <v>60000</v>
      </c>
      <c r="F97" s="42">
        <v>6323250</v>
      </c>
      <c r="G97" s="42">
        <v>4.6395984303428985E-2</v>
      </c>
      <c r="H97" s="37"/>
    </row>
    <row r="98" spans="1:8" s="28" customFormat="1" x14ac:dyDescent="0.25">
      <c r="A98" s="40" t="s">
        <v>504</v>
      </c>
      <c r="B98" s="40" t="s">
        <v>62</v>
      </c>
      <c r="C98" s="40"/>
      <c r="D98" s="70"/>
      <c r="E98" s="41">
        <v>59500</v>
      </c>
      <c r="F98" s="42">
        <v>6279332.5</v>
      </c>
      <c r="G98" s="42">
        <v>4.6073745638083502E-2</v>
      </c>
      <c r="H98" s="37"/>
    </row>
    <row r="99" spans="1:8" s="28" customFormat="1" x14ac:dyDescent="0.25">
      <c r="A99" s="40" t="s">
        <v>266</v>
      </c>
      <c r="B99" s="40" t="s">
        <v>75</v>
      </c>
      <c r="C99" s="40"/>
      <c r="D99" s="70"/>
      <c r="E99" s="41">
        <v>58300</v>
      </c>
      <c r="F99" s="42">
        <v>6209970.25</v>
      </c>
      <c r="G99" s="42">
        <v>4.5564809590599928E-2</v>
      </c>
      <c r="H99" s="37"/>
    </row>
    <row r="100" spans="1:8" s="28" customFormat="1" x14ac:dyDescent="0.25">
      <c r="A100" s="40" t="s">
        <v>259</v>
      </c>
      <c r="B100" s="40" t="s">
        <v>73</v>
      </c>
      <c r="C100" s="40"/>
      <c r="D100" s="70"/>
      <c r="E100" s="41">
        <v>60000</v>
      </c>
      <c r="F100" s="42">
        <v>6188520</v>
      </c>
      <c r="G100" s="42">
        <v>4.5407421307311326E-2</v>
      </c>
      <c r="H100" s="37"/>
    </row>
    <row r="101" spans="1:8" s="28" customFormat="1" x14ac:dyDescent="0.25">
      <c r="A101" s="40" t="s">
        <v>667</v>
      </c>
      <c r="B101" s="40" t="s">
        <v>668</v>
      </c>
      <c r="C101" s="40"/>
      <c r="D101" s="70"/>
      <c r="E101" s="41">
        <v>55800</v>
      </c>
      <c r="F101" s="42">
        <v>5830424.8200000003</v>
      </c>
      <c r="G101" s="42">
        <v>4.2779946772789748E-2</v>
      </c>
      <c r="H101" s="37"/>
    </row>
    <row r="102" spans="1:8" s="28" customFormat="1" x14ac:dyDescent="0.25">
      <c r="A102" s="40" t="s">
        <v>541</v>
      </c>
      <c r="B102" s="40" t="s">
        <v>542</v>
      </c>
      <c r="C102" s="40"/>
      <c r="D102" s="70"/>
      <c r="E102" s="41">
        <v>50100</v>
      </c>
      <c r="F102" s="42">
        <v>5260505.01</v>
      </c>
      <c r="G102" s="42">
        <v>3.8598237911211725E-2</v>
      </c>
      <c r="H102" s="37"/>
    </row>
    <row r="103" spans="1:8" s="28" customFormat="1" x14ac:dyDescent="0.25">
      <c r="A103" s="40" t="s">
        <v>669</v>
      </c>
      <c r="B103" s="40" t="s">
        <v>670</v>
      </c>
      <c r="C103" s="40"/>
      <c r="D103" s="70"/>
      <c r="E103" s="41">
        <v>50100</v>
      </c>
      <c r="F103" s="42">
        <v>5217348.87</v>
      </c>
      <c r="G103" s="42">
        <v>3.8281585621007072E-2</v>
      </c>
      <c r="H103" s="37"/>
    </row>
    <row r="104" spans="1:8" s="28" customFormat="1" x14ac:dyDescent="0.25">
      <c r="A104" s="40" t="s">
        <v>795</v>
      </c>
      <c r="B104" s="40" t="s">
        <v>796</v>
      </c>
      <c r="C104" s="40"/>
      <c r="D104" s="70"/>
      <c r="E104" s="41">
        <v>50000</v>
      </c>
      <c r="F104" s="42">
        <v>5197375</v>
      </c>
      <c r="G104" s="42">
        <v>3.8135030074571495E-2</v>
      </c>
      <c r="H104" s="37"/>
    </row>
    <row r="105" spans="1:8" s="28" customFormat="1" x14ac:dyDescent="0.25">
      <c r="A105" s="40" t="s">
        <v>793</v>
      </c>
      <c r="B105" s="40" t="s">
        <v>794</v>
      </c>
      <c r="C105" s="40"/>
      <c r="D105" s="70"/>
      <c r="E105" s="41">
        <v>48800</v>
      </c>
      <c r="F105" s="42">
        <v>5187669.3600000003</v>
      </c>
      <c r="G105" s="42">
        <v>3.8063816265044001E-2</v>
      </c>
      <c r="H105" s="37"/>
    </row>
    <row r="106" spans="1:8" s="28" customFormat="1" x14ac:dyDescent="0.25">
      <c r="A106" s="40" t="s">
        <v>337</v>
      </c>
      <c r="B106" s="40" t="s">
        <v>338</v>
      </c>
      <c r="C106" s="40"/>
      <c r="D106" s="70"/>
      <c r="E106" s="41">
        <v>50000</v>
      </c>
      <c r="F106" s="42">
        <v>5154765</v>
      </c>
      <c r="G106" s="42">
        <v>3.7822385012116412E-2</v>
      </c>
      <c r="H106" s="37"/>
    </row>
    <row r="107" spans="1:8" s="28" customFormat="1" x14ac:dyDescent="0.25">
      <c r="A107" s="40" t="s">
        <v>260</v>
      </c>
      <c r="B107" s="40" t="s">
        <v>69</v>
      </c>
      <c r="C107" s="40"/>
      <c r="D107" s="70"/>
      <c r="E107" s="41">
        <v>50000</v>
      </c>
      <c r="F107" s="42">
        <v>5137515</v>
      </c>
      <c r="G107" s="42">
        <v>3.7695815490235395E-2</v>
      </c>
      <c r="H107" s="37"/>
    </row>
    <row r="108" spans="1:8" s="28" customFormat="1" x14ac:dyDescent="0.25">
      <c r="A108" s="40" t="s">
        <v>339</v>
      </c>
      <c r="B108" s="40" t="s">
        <v>340</v>
      </c>
      <c r="C108" s="40"/>
      <c r="D108" s="70"/>
      <c r="E108" s="41">
        <v>47800</v>
      </c>
      <c r="F108" s="42">
        <v>5056523</v>
      </c>
      <c r="G108" s="42">
        <v>3.7101547738572355E-2</v>
      </c>
      <c r="H108" s="37"/>
    </row>
    <row r="109" spans="1:8" s="28" customFormat="1" x14ac:dyDescent="0.25">
      <c r="A109" s="40" t="s">
        <v>472</v>
      </c>
      <c r="B109" s="40" t="s">
        <v>473</v>
      </c>
      <c r="C109" s="40"/>
      <c r="D109" s="70"/>
      <c r="E109" s="41">
        <v>50000</v>
      </c>
      <c r="F109" s="42">
        <v>5014845</v>
      </c>
      <c r="G109" s="42">
        <v>3.6795741098980643E-2</v>
      </c>
      <c r="H109" s="37"/>
    </row>
    <row r="110" spans="1:8" s="28" customFormat="1" x14ac:dyDescent="0.25">
      <c r="A110" s="40" t="s">
        <v>400</v>
      </c>
      <c r="B110" s="40" t="s">
        <v>401</v>
      </c>
      <c r="C110" s="40"/>
      <c r="D110" s="70"/>
      <c r="E110" s="41">
        <v>43600</v>
      </c>
      <c r="F110" s="42">
        <v>4539344.24</v>
      </c>
      <c r="G110" s="42">
        <v>3.3306819136820591E-2</v>
      </c>
      <c r="H110" s="37"/>
    </row>
    <row r="111" spans="1:8" s="28" customFormat="1" x14ac:dyDescent="0.25">
      <c r="A111" s="40" t="s">
        <v>585</v>
      </c>
      <c r="B111" s="40" t="s">
        <v>586</v>
      </c>
      <c r="C111" s="40"/>
      <c r="D111" s="70"/>
      <c r="E111" s="41">
        <v>40000</v>
      </c>
      <c r="F111" s="42">
        <v>4251092</v>
      </c>
      <c r="G111" s="42">
        <v>3.1191807647085363E-2</v>
      </c>
      <c r="H111" s="37"/>
    </row>
    <row r="112" spans="1:8" s="28" customFormat="1" x14ac:dyDescent="0.25">
      <c r="A112" s="40" t="s">
        <v>902</v>
      </c>
      <c r="B112" s="40" t="s">
        <v>903</v>
      </c>
      <c r="C112" s="40"/>
      <c r="D112" s="70"/>
      <c r="E112" s="41">
        <v>37600</v>
      </c>
      <c r="F112" s="42">
        <v>3882215.04</v>
      </c>
      <c r="G112" s="42">
        <v>2.8485223272585448E-2</v>
      </c>
      <c r="H112" s="37"/>
    </row>
    <row r="113" spans="1:8" s="28" customFormat="1" x14ac:dyDescent="0.25">
      <c r="A113" s="40" t="s">
        <v>261</v>
      </c>
      <c r="B113" s="40" t="s">
        <v>74</v>
      </c>
      <c r="C113" s="40"/>
      <c r="D113" s="70"/>
      <c r="E113" s="41">
        <v>34700</v>
      </c>
      <c r="F113" s="42">
        <v>3668442.36</v>
      </c>
      <c r="G113" s="42">
        <v>2.6916695394392752E-2</v>
      </c>
      <c r="H113" s="37"/>
    </row>
    <row r="114" spans="1:8" s="28" customFormat="1" x14ac:dyDescent="0.25">
      <c r="A114" s="40" t="s">
        <v>262</v>
      </c>
      <c r="B114" s="40" t="s">
        <v>77</v>
      </c>
      <c r="C114" s="40"/>
      <c r="D114" s="70"/>
      <c r="E114" s="41">
        <v>35000</v>
      </c>
      <c r="F114" s="42">
        <v>3436461</v>
      </c>
      <c r="G114" s="42">
        <v>2.5214563810595166E-2</v>
      </c>
      <c r="H114" s="37"/>
    </row>
    <row r="115" spans="1:8" s="28" customFormat="1" x14ac:dyDescent="0.25">
      <c r="A115" s="40" t="s">
        <v>291</v>
      </c>
      <c r="B115" s="40" t="s">
        <v>292</v>
      </c>
      <c r="C115" s="40"/>
      <c r="D115" s="70"/>
      <c r="E115" s="41">
        <v>30300</v>
      </c>
      <c r="F115" s="42">
        <v>3232485.81</v>
      </c>
      <c r="G115" s="42">
        <v>2.3717923678775461E-2</v>
      </c>
      <c r="H115" s="37"/>
    </row>
    <row r="116" spans="1:8" s="28" customFormat="1" x14ac:dyDescent="0.25">
      <c r="A116" s="40" t="s">
        <v>537</v>
      </c>
      <c r="B116" s="40" t="s">
        <v>538</v>
      </c>
      <c r="C116" s="40"/>
      <c r="D116" s="70"/>
      <c r="E116" s="41">
        <v>30000</v>
      </c>
      <c r="F116" s="42">
        <v>3199179</v>
      </c>
      <c r="G116" s="42">
        <v>2.3473539503872161E-2</v>
      </c>
      <c r="H116" s="37"/>
    </row>
    <row r="117" spans="1:8" s="28" customFormat="1" x14ac:dyDescent="0.25">
      <c r="A117" s="40" t="s">
        <v>293</v>
      </c>
      <c r="B117" s="40" t="s">
        <v>294</v>
      </c>
      <c r="C117" s="40"/>
      <c r="D117" s="70"/>
      <c r="E117" s="41">
        <v>30000</v>
      </c>
      <c r="F117" s="42">
        <v>3154602</v>
      </c>
      <c r="G117" s="42">
        <v>2.3146461847240847E-2</v>
      </c>
      <c r="H117" s="37"/>
    </row>
    <row r="118" spans="1:8" s="28" customFormat="1" x14ac:dyDescent="0.25">
      <c r="A118" s="40" t="s">
        <v>474</v>
      </c>
      <c r="B118" s="40" t="s">
        <v>475</v>
      </c>
      <c r="C118" s="40"/>
      <c r="D118" s="70"/>
      <c r="E118" s="41">
        <v>27700</v>
      </c>
      <c r="F118" s="42">
        <v>2938997.7</v>
      </c>
      <c r="G118" s="42">
        <v>2.1564494707154373E-2</v>
      </c>
      <c r="H118" s="37"/>
    </row>
    <row r="119" spans="1:8" s="28" customFormat="1" x14ac:dyDescent="0.25">
      <c r="A119" s="40" t="s">
        <v>263</v>
      </c>
      <c r="B119" s="40" t="s">
        <v>71</v>
      </c>
      <c r="C119" s="40"/>
      <c r="D119" s="70"/>
      <c r="E119" s="41">
        <v>27600</v>
      </c>
      <c r="F119" s="42">
        <v>2915007.12</v>
      </c>
      <c r="G119" s="42">
        <v>2.1388467099024037E-2</v>
      </c>
      <c r="H119" s="37"/>
    </row>
    <row r="120" spans="1:8" s="28" customFormat="1" x14ac:dyDescent="0.25">
      <c r="A120" s="40" t="s">
        <v>449</v>
      </c>
      <c r="B120" s="40" t="s">
        <v>450</v>
      </c>
      <c r="C120" s="40"/>
      <c r="D120" s="70"/>
      <c r="E120" s="41">
        <v>25000</v>
      </c>
      <c r="F120" s="42">
        <v>2654722.5</v>
      </c>
      <c r="G120" s="42">
        <v>1.9478664205900408E-2</v>
      </c>
      <c r="H120" s="37"/>
    </row>
    <row r="121" spans="1:8" s="28" customFormat="1" x14ac:dyDescent="0.25">
      <c r="A121" s="40" t="s">
        <v>303</v>
      </c>
      <c r="B121" s="40" t="s">
        <v>304</v>
      </c>
      <c r="C121" s="40"/>
      <c r="D121" s="70"/>
      <c r="E121" s="41">
        <v>25000</v>
      </c>
      <c r="F121" s="42">
        <v>2634497.5</v>
      </c>
      <c r="G121" s="42">
        <v>1.9330266027347155E-2</v>
      </c>
      <c r="H121" s="37"/>
    </row>
    <row r="122" spans="1:8" s="28" customFormat="1" x14ac:dyDescent="0.25">
      <c r="A122" s="40" t="s">
        <v>275</v>
      </c>
      <c r="B122" s="40" t="s">
        <v>81</v>
      </c>
      <c r="C122" s="40"/>
      <c r="D122" s="70"/>
      <c r="E122" s="41">
        <v>22600</v>
      </c>
      <c r="F122" s="42">
        <v>2394085.7999999998</v>
      </c>
      <c r="G122" s="42">
        <v>1.7566277973804962E-2</v>
      </c>
      <c r="H122" s="37"/>
    </row>
    <row r="123" spans="1:8" s="28" customFormat="1" x14ac:dyDescent="0.25">
      <c r="A123" s="40" t="s">
        <v>402</v>
      </c>
      <c r="B123" s="40" t="s">
        <v>403</v>
      </c>
      <c r="C123" s="40"/>
      <c r="D123" s="70"/>
      <c r="E123" s="41">
        <v>21000</v>
      </c>
      <c r="F123" s="42">
        <v>2250280.2000000002</v>
      </c>
      <c r="G123" s="42">
        <v>1.6511124000714354E-2</v>
      </c>
      <c r="H123" s="37"/>
    </row>
    <row r="124" spans="1:8" s="28" customFormat="1" x14ac:dyDescent="0.25">
      <c r="A124" s="40" t="s">
        <v>295</v>
      </c>
      <c r="B124" s="40" t="s">
        <v>296</v>
      </c>
      <c r="C124" s="40"/>
      <c r="D124" s="70"/>
      <c r="E124" s="41">
        <v>20400</v>
      </c>
      <c r="F124" s="42">
        <v>2166159.7200000002</v>
      </c>
      <c r="G124" s="42">
        <v>1.5893901453815702E-2</v>
      </c>
      <c r="H124" s="37"/>
    </row>
    <row r="125" spans="1:8" s="28" customFormat="1" x14ac:dyDescent="0.25">
      <c r="A125" s="40" t="s">
        <v>404</v>
      </c>
      <c r="B125" s="40" t="s">
        <v>405</v>
      </c>
      <c r="C125" s="40"/>
      <c r="D125" s="70"/>
      <c r="E125" s="41">
        <v>22000</v>
      </c>
      <c r="F125" s="42">
        <v>2145099</v>
      </c>
      <c r="G125" s="42">
        <v>1.5739371293765264E-2</v>
      </c>
      <c r="H125" s="37"/>
    </row>
    <row r="126" spans="1:8" s="28" customFormat="1" x14ac:dyDescent="0.25">
      <c r="A126" s="40" t="s">
        <v>341</v>
      </c>
      <c r="B126" s="40" t="s">
        <v>342</v>
      </c>
      <c r="C126" s="40"/>
      <c r="D126" s="70"/>
      <c r="E126" s="41">
        <v>20000</v>
      </c>
      <c r="F126" s="42">
        <v>2019724</v>
      </c>
      <c r="G126" s="42">
        <v>1.4819449334006848E-2</v>
      </c>
      <c r="H126" s="37"/>
    </row>
    <row r="127" spans="1:8" s="28" customFormat="1" x14ac:dyDescent="0.25">
      <c r="A127" s="40" t="s">
        <v>539</v>
      </c>
      <c r="B127" s="40" t="s">
        <v>540</v>
      </c>
      <c r="C127" s="40"/>
      <c r="D127" s="70"/>
      <c r="E127" s="41">
        <v>20000</v>
      </c>
      <c r="F127" s="42">
        <v>2002522</v>
      </c>
      <c r="G127" s="42">
        <v>1.4693232005578019E-2</v>
      </c>
      <c r="H127" s="37"/>
    </row>
    <row r="128" spans="1:8" s="28" customFormat="1" x14ac:dyDescent="0.25">
      <c r="A128" s="40" t="s">
        <v>297</v>
      </c>
      <c r="B128" s="40" t="s">
        <v>298</v>
      </c>
      <c r="C128" s="40"/>
      <c r="D128" s="70"/>
      <c r="E128" s="41">
        <v>20000</v>
      </c>
      <c r="F128" s="42">
        <v>1986106</v>
      </c>
      <c r="G128" s="42">
        <v>1.4572781844928814E-2</v>
      </c>
      <c r="H128" s="37"/>
    </row>
    <row r="129" spans="1:8" s="28" customFormat="1" x14ac:dyDescent="0.25">
      <c r="A129" s="40" t="s">
        <v>373</v>
      </c>
      <c r="B129" s="40" t="s">
        <v>374</v>
      </c>
      <c r="C129" s="40"/>
      <c r="D129" s="70"/>
      <c r="E129" s="41">
        <v>20000</v>
      </c>
      <c r="F129" s="42">
        <v>1976104</v>
      </c>
      <c r="G129" s="42">
        <v>1.4499393534328588E-2</v>
      </c>
      <c r="H129" s="37"/>
    </row>
    <row r="130" spans="1:8" s="28" customFormat="1" x14ac:dyDescent="0.25">
      <c r="A130" s="40" t="s">
        <v>671</v>
      </c>
      <c r="B130" s="40" t="s">
        <v>672</v>
      </c>
      <c r="C130" s="40"/>
      <c r="D130" s="70"/>
      <c r="E130" s="41">
        <v>18700</v>
      </c>
      <c r="F130" s="42">
        <v>1953828.36</v>
      </c>
      <c r="G130" s="42">
        <v>1.4335949064508661E-2</v>
      </c>
      <c r="H130" s="37"/>
    </row>
    <row r="131" spans="1:8" s="28" customFormat="1" x14ac:dyDescent="0.25">
      <c r="A131" s="40" t="s">
        <v>451</v>
      </c>
      <c r="B131" s="40" t="s">
        <v>452</v>
      </c>
      <c r="C131" s="40"/>
      <c r="D131" s="70"/>
      <c r="E131" s="41">
        <v>18400</v>
      </c>
      <c r="F131" s="42">
        <v>1947200.24</v>
      </c>
      <c r="G131" s="42">
        <v>1.4287316138168372E-2</v>
      </c>
      <c r="H131" s="37"/>
    </row>
    <row r="132" spans="1:8" s="28" customFormat="1" x14ac:dyDescent="0.25">
      <c r="A132" s="40" t="s">
        <v>343</v>
      </c>
      <c r="B132" s="40" t="s">
        <v>344</v>
      </c>
      <c r="C132" s="40"/>
      <c r="D132" s="70"/>
      <c r="E132" s="41">
        <v>18000</v>
      </c>
      <c r="F132" s="42">
        <v>1890144</v>
      </c>
      <c r="G132" s="42">
        <v>1.3868673760363812E-2</v>
      </c>
      <c r="H132" s="37"/>
    </row>
    <row r="133" spans="1:8" s="28" customFormat="1" x14ac:dyDescent="0.25">
      <c r="A133" s="40" t="s">
        <v>345</v>
      </c>
      <c r="B133" s="40" t="s">
        <v>346</v>
      </c>
      <c r="C133" s="40"/>
      <c r="D133" s="70"/>
      <c r="E133" s="41">
        <v>16700</v>
      </c>
      <c r="F133" s="42">
        <v>1773408.07</v>
      </c>
      <c r="G133" s="42">
        <v>1.3012139798251578E-2</v>
      </c>
      <c r="H133" s="37"/>
    </row>
    <row r="134" spans="1:8" s="28" customFormat="1" x14ac:dyDescent="0.25">
      <c r="A134" s="40" t="s">
        <v>265</v>
      </c>
      <c r="B134" s="40" t="s">
        <v>68</v>
      </c>
      <c r="C134" s="40"/>
      <c r="D134" s="70"/>
      <c r="E134" s="41">
        <v>16200</v>
      </c>
      <c r="F134" s="42">
        <v>1692478.8</v>
      </c>
      <c r="G134" s="42">
        <v>1.241833231940637E-2</v>
      </c>
      <c r="H134" s="37"/>
    </row>
    <row r="135" spans="1:8" s="28" customFormat="1" x14ac:dyDescent="0.25">
      <c r="A135" s="40" t="s">
        <v>406</v>
      </c>
      <c r="B135" s="40" t="s">
        <v>407</v>
      </c>
      <c r="C135" s="40"/>
      <c r="D135" s="70"/>
      <c r="E135" s="41">
        <v>15000</v>
      </c>
      <c r="F135" s="42">
        <v>1601851.5</v>
      </c>
      <c r="G135" s="42">
        <v>1.1753366868370564E-2</v>
      </c>
      <c r="H135" s="37"/>
    </row>
    <row r="136" spans="1:8" s="28" customFormat="1" x14ac:dyDescent="0.25">
      <c r="A136" s="40" t="s">
        <v>408</v>
      </c>
      <c r="B136" s="40" t="s">
        <v>409</v>
      </c>
      <c r="C136" s="40"/>
      <c r="D136" s="70"/>
      <c r="E136" s="41">
        <v>12000</v>
      </c>
      <c r="F136" s="42">
        <v>1288030.8</v>
      </c>
      <c r="G136" s="42">
        <v>9.4507502912478687E-3</v>
      </c>
      <c r="H136" s="37"/>
    </row>
    <row r="137" spans="1:8" s="28" customFormat="1" x14ac:dyDescent="0.25">
      <c r="A137" s="40" t="s">
        <v>410</v>
      </c>
      <c r="B137" s="40" t="s">
        <v>411</v>
      </c>
      <c r="C137" s="40"/>
      <c r="D137" s="70"/>
      <c r="E137" s="41">
        <v>12000</v>
      </c>
      <c r="F137" s="42">
        <v>1273593.6000000001</v>
      </c>
      <c r="G137" s="42">
        <v>9.344819305665223E-3</v>
      </c>
      <c r="H137" s="37"/>
    </row>
    <row r="138" spans="1:8" s="28" customFormat="1" x14ac:dyDescent="0.25">
      <c r="A138" s="40" t="s">
        <v>412</v>
      </c>
      <c r="B138" s="40" t="s">
        <v>413</v>
      </c>
      <c r="C138" s="40"/>
      <c r="D138" s="70"/>
      <c r="E138" s="41">
        <v>12300</v>
      </c>
      <c r="F138" s="42">
        <v>1242174.54</v>
      </c>
      <c r="G138" s="42">
        <v>9.1142862388738574E-3</v>
      </c>
      <c r="H138" s="37"/>
    </row>
    <row r="139" spans="1:8" s="28" customFormat="1" x14ac:dyDescent="0.25">
      <c r="A139" s="40" t="s">
        <v>299</v>
      </c>
      <c r="B139" s="40" t="s">
        <v>300</v>
      </c>
      <c r="C139" s="40"/>
      <c r="D139" s="70"/>
      <c r="E139" s="41">
        <v>11600</v>
      </c>
      <c r="F139" s="42">
        <v>1221874.3999999999</v>
      </c>
      <c r="G139" s="42">
        <v>8.9653367308206548E-3</v>
      </c>
      <c r="H139" s="37"/>
    </row>
    <row r="140" spans="1:8" s="28" customFormat="1" x14ac:dyDescent="0.25">
      <c r="A140" s="40" t="s">
        <v>267</v>
      </c>
      <c r="B140" s="40" t="s">
        <v>76</v>
      </c>
      <c r="C140" s="40"/>
      <c r="D140" s="70"/>
      <c r="E140" s="41">
        <v>10600</v>
      </c>
      <c r="F140" s="42">
        <v>1120723.1599999999</v>
      </c>
      <c r="G140" s="42">
        <v>8.2231533056338624E-3</v>
      </c>
      <c r="H140" s="37"/>
    </row>
    <row r="141" spans="1:8" s="28" customFormat="1" x14ac:dyDescent="0.25">
      <c r="A141" s="40" t="s">
        <v>453</v>
      </c>
      <c r="B141" s="40" t="s">
        <v>454</v>
      </c>
      <c r="C141" s="40"/>
      <c r="D141" s="70"/>
      <c r="E141" s="41">
        <v>10000</v>
      </c>
      <c r="F141" s="42">
        <v>1066558</v>
      </c>
      <c r="G141" s="42">
        <v>7.8257238329492926E-3</v>
      </c>
      <c r="H141" s="37"/>
    </row>
    <row r="142" spans="1:8" s="28" customFormat="1" x14ac:dyDescent="0.25">
      <c r="A142" s="40" t="s">
        <v>375</v>
      </c>
      <c r="B142" s="40" t="s">
        <v>376</v>
      </c>
      <c r="C142" s="40"/>
      <c r="D142" s="70"/>
      <c r="E142" s="41">
        <v>10000</v>
      </c>
      <c r="F142" s="42">
        <v>1065385</v>
      </c>
      <c r="G142" s="42">
        <v>7.8171171054613828E-3</v>
      </c>
      <c r="H142" s="37"/>
    </row>
    <row r="143" spans="1:8" s="28" customFormat="1" x14ac:dyDescent="0.25">
      <c r="A143" s="40" t="s">
        <v>347</v>
      </c>
      <c r="B143" s="40" t="s">
        <v>348</v>
      </c>
      <c r="C143" s="40"/>
      <c r="D143" s="70"/>
      <c r="E143" s="41">
        <v>10000</v>
      </c>
      <c r="F143" s="42">
        <v>1042403</v>
      </c>
      <c r="G143" s="42">
        <v>7.6484898154979301E-3</v>
      </c>
      <c r="H143" s="37"/>
    </row>
    <row r="144" spans="1:8" s="28" customFormat="1" x14ac:dyDescent="0.25">
      <c r="A144" s="40" t="s">
        <v>429</v>
      </c>
      <c r="B144" s="40" t="s">
        <v>430</v>
      </c>
      <c r="C144" s="40"/>
      <c r="D144" s="70"/>
      <c r="E144" s="41">
        <v>10000</v>
      </c>
      <c r="F144" s="42">
        <v>1012065</v>
      </c>
      <c r="G144" s="42">
        <v>7.4258888789862582E-3</v>
      </c>
      <c r="H144" s="37"/>
    </row>
    <row r="145" spans="1:8" s="28" customFormat="1" x14ac:dyDescent="0.25">
      <c r="A145" s="40" t="s">
        <v>414</v>
      </c>
      <c r="B145" s="40" t="s">
        <v>415</v>
      </c>
      <c r="C145" s="40"/>
      <c r="D145" s="70"/>
      <c r="E145" s="41">
        <v>10000</v>
      </c>
      <c r="F145" s="42">
        <v>999084</v>
      </c>
      <c r="G145" s="42">
        <v>7.3306425622594465E-3</v>
      </c>
      <c r="H145" s="37"/>
    </row>
    <row r="146" spans="1:8" s="28" customFormat="1" x14ac:dyDescent="0.25">
      <c r="A146" s="40" t="s">
        <v>268</v>
      </c>
      <c r="B146" s="40" t="s">
        <v>70</v>
      </c>
      <c r="C146" s="40"/>
      <c r="D146" s="70"/>
      <c r="E146" s="41">
        <v>8600</v>
      </c>
      <c r="F146" s="42">
        <v>912435.06</v>
      </c>
      <c r="G146" s="42">
        <v>6.6948677850248352E-3</v>
      </c>
      <c r="H146" s="37"/>
    </row>
    <row r="147" spans="1:8" s="28" customFormat="1" x14ac:dyDescent="0.25">
      <c r="A147" s="40" t="s">
        <v>301</v>
      </c>
      <c r="B147" s="40" t="s">
        <v>302</v>
      </c>
      <c r="C147" s="40"/>
      <c r="D147" s="70"/>
      <c r="E147" s="41">
        <v>3800</v>
      </c>
      <c r="F147" s="42">
        <v>387241.28</v>
      </c>
      <c r="G147" s="42" t="s">
        <v>719</v>
      </c>
      <c r="H147" s="37"/>
    </row>
    <row r="148" spans="1:8" s="28" customFormat="1" x14ac:dyDescent="0.25">
      <c r="A148" s="40" t="s">
        <v>269</v>
      </c>
      <c r="B148" s="40" t="s">
        <v>64</v>
      </c>
      <c r="C148" s="40"/>
      <c r="D148" s="70"/>
      <c r="E148" s="41">
        <v>1800</v>
      </c>
      <c r="F148" s="42">
        <v>188971.02</v>
      </c>
      <c r="G148" s="42" t="s">
        <v>719</v>
      </c>
      <c r="H148" s="37"/>
    </row>
    <row r="149" spans="1:8" s="28" customFormat="1" x14ac:dyDescent="0.25">
      <c r="A149" s="45"/>
      <c r="B149" s="45"/>
      <c r="C149" s="45"/>
      <c r="D149" s="76"/>
      <c r="E149" s="46"/>
      <c r="F149" s="35"/>
      <c r="G149" s="36"/>
      <c r="H149" s="37"/>
    </row>
    <row r="150" spans="1:8" s="28" customFormat="1" x14ac:dyDescent="0.25">
      <c r="A150" s="38" t="s">
        <v>188</v>
      </c>
      <c r="B150" s="38"/>
      <c r="C150" s="38"/>
      <c r="D150" s="69"/>
      <c r="E150" s="39"/>
      <c r="F150" s="35"/>
      <c r="G150" s="36"/>
      <c r="H150" s="37"/>
    </row>
    <row r="151" spans="1:8" s="28" customFormat="1" ht="30" x14ac:dyDescent="0.25">
      <c r="A151" s="88" t="s">
        <v>673</v>
      </c>
      <c r="B151" s="40" t="s">
        <v>674</v>
      </c>
      <c r="C151" s="35" t="s">
        <v>432</v>
      </c>
      <c r="D151" s="47" t="s">
        <v>433</v>
      </c>
      <c r="E151" s="41">
        <v>800</v>
      </c>
      <c r="F151" s="42">
        <v>81869934.879999995</v>
      </c>
      <c r="G151" s="42">
        <v>0.60070947908357775</v>
      </c>
      <c r="H151" s="37" t="s">
        <v>154</v>
      </c>
    </row>
    <row r="152" spans="1:8" s="28" customFormat="1" ht="30" x14ac:dyDescent="0.25">
      <c r="A152" s="88" t="s">
        <v>937</v>
      </c>
      <c r="B152" s="40" t="s">
        <v>431</v>
      </c>
      <c r="C152" s="35" t="s">
        <v>432</v>
      </c>
      <c r="D152" s="47" t="s">
        <v>433</v>
      </c>
      <c r="E152" s="41">
        <v>17</v>
      </c>
      <c r="F152" s="42">
        <v>17232977.129999999</v>
      </c>
      <c r="G152" s="42">
        <v>0.12644461889452902</v>
      </c>
      <c r="H152" s="37" t="s">
        <v>154</v>
      </c>
    </row>
    <row r="153" spans="1:8" s="28" customFormat="1" ht="30" x14ac:dyDescent="0.25">
      <c r="A153" s="88" t="s">
        <v>675</v>
      </c>
      <c r="B153" s="40" t="s">
        <v>676</v>
      </c>
      <c r="C153" s="35" t="s">
        <v>432</v>
      </c>
      <c r="D153" s="47" t="s">
        <v>433</v>
      </c>
      <c r="E153" s="41">
        <v>100</v>
      </c>
      <c r="F153" s="42">
        <v>10233974.689999999</v>
      </c>
      <c r="G153" s="42">
        <v>7.5090393243811254E-2</v>
      </c>
      <c r="H153" s="37" t="s">
        <v>154</v>
      </c>
    </row>
    <row r="154" spans="1:8" s="28" customFormat="1" ht="30" x14ac:dyDescent="0.25">
      <c r="A154" s="88" t="s">
        <v>543</v>
      </c>
      <c r="B154" s="40" t="s">
        <v>544</v>
      </c>
      <c r="C154" s="35" t="s">
        <v>432</v>
      </c>
      <c r="D154" s="47" t="s">
        <v>433</v>
      </c>
      <c r="E154" s="41">
        <v>100</v>
      </c>
      <c r="F154" s="42">
        <v>10028813.939999999</v>
      </c>
      <c r="G154" s="42">
        <v>7.3585054227216978E-2</v>
      </c>
      <c r="H154" s="37" t="s">
        <v>154</v>
      </c>
    </row>
    <row r="155" spans="1:8" s="28" customFormat="1" ht="30" x14ac:dyDescent="0.25">
      <c r="A155" s="88" t="s">
        <v>476</v>
      </c>
      <c r="B155" s="40" t="s">
        <v>477</v>
      </c>
      <c r="C155" s="35" t="s">
        <v>432</v>
      </c>
      <c r="D155" s="47" t="s">
        <v>433</v>
      </c>
      <c r="E155" s="41">
        <v>5</v>
      </c>
      <c r="F155" s="42">
        <v>4852918.32</v>
      </c>
      <c r="G155" s="42">
        <v>3.5607626173335384E-2</v>
      </c>
      <c r="H155" s="37" t="s">
        <v>282</v>
      </c>
    </row>
    <row r="156" spans="1:8" s="28" customFormat="1" x14ac:dyDescent="0.25">
      <c r="A156" s="88" t="s">
        <v>434</v>
      </c>
      <c r="B156" s="40" t="s">
        <v>435</v>
      </c>
      <c r="C156" s="35" t="s">
        <v>160</v>
      </c>
      <c r="D156" s="47" t="s">
        <v>161</v>
      </c>
      <c r="E156" s="41">
        <v>5</v>
      </c>
      <c r="F156" s="42">
        <v>4924572.59</v>
      </c>
      <c r="G156" s="42">
        <v>3.6133379604908332E-2</v>
      </c>
      <c r="H156" s="37" t="s">
        <v>154</v>
      </c>
    </row>
    <row r="157" spans="1:8" s="28" customFormat="1" ht="30" x14ac:dyDescent="0.25">
      <c r="A157" s="88" t="s">
        <v>270</v>
      </c>
      <c r="B157" s="40" t="s">
        <v>189</v>
      </c>
      <c r="C157" s="35" t="s">
        <v>190</v>
      </c>
      <c r="D157" s="47" t="s">
        <v>191</v>
      </c>
      <c r="E157" s="41">
        <v>13</v>
      </c>
      <c r="F157" s="42">
        <v>12865573.77</v>
      </c>
      <c r="G157" s="42">
        <v>9.4399392509789695E-2</v>
      </c>
      <c r="H157" s="37" t="s">
        <v>154</v>
      </c>
    </row>
    <row r="158" spans="1:8" s="28" customFormat="1" ht="30" x14ac:dyDescent="0.25">
      <c r="A158" s="88" t="s">
        <v>478</v>
      </c>
      <c r="B158" s="40" t="s">
        <v>479</v>
      </c>
      <c r="C158" s="35" t="s">
        <v>190</v>
      </c>
      <c r="D158" s="47" t="s">
        <v>191</v>
      </c>
      <c r="E158" s="41">
        <v>8</v>
      </c>
      <c r="F158" s="42">
        <v>8213307.9100000001</v>
      </c>
      <c r="G158" s="42">
        <v>6.0264026390161575E-2</v>
      </c>
      <c r="H158" s="37" t="s">
        <v>154</v>
      </c>
    </row>
    <row r="159" spans="1:8" s="28" customFormat="1" ht="30" x14ac:dyDescent="0.25">
      <c r="A159" s="88" t="s">
        <v>455</v>
      </c>
      <c r="B159" s="40" t="s">
        <v>456</v>
      </c>
      <c r="C159" s="35" t="s">
        <v>190</v>
      </c>
      <c r="D159" s="47" t="s">
        <v>191</v>
      </c>
      <c r="E159" s="41">
        <v>7</v>
      </c>
      <c r="F159" s="42">
        <v>7204393.25</v>
      </c>
      <c r="G159" s="42">
        <v>5.2861252701178939E-2</v>
      </c>
      <c r="H159" s="37" t="s">
        <v>154</v>
      </c>
    </row>
    <row r="160" spans="1:8" s="28" customFormat="1" x14ac:dyDescent="0.25">
      <c r="A160" s="45"/>
      <c r="B160" s="45"/>
      <c r="C160" s="45"/>
      <c r="D160" s="76"/>
      <c r="E160" s="46"/>
      <c r="F160" s="35"/>
      <c r="G160" s="36"/>
      <c r="H160" s="37"/>
    </row>
    <row r="161" spans="1:8" s="28" customFormat="1" x14ac:dyDescent="0.25">
      <c r="A161" s="38" t="s">
        <v>138</v>
      </c>
      <c r="B161" s="40"/>
      <c r="C161" s="37"/>
      <c r="D161" s="70"/>
      <c r="E161" s="41"/>
      <c r="F161" s="42"/>
      <c r="G161" s="42"/>
      <c r="H161" s="37"/>
    </row>
    <row r="162" spans="1:8" s="28" customFormat="1" x14ac:dyDescent="0.25">
      <c r="A162" s="40" t="s">
        <v>139</v>
      </c>
      <c r="B162" s="40"/>
      <c r="C162" s="37"/>
      <c r="D162" s="70"/>
      <c r="E162" s="41"/>
      <c r="F162" s="42"/>
      <c r="G162" s="42"/>
      <c r="H162" s="37"/>
    </row>
    <row r="163" spans="1:8" s="28" customFormat="1" ht="30" x14ac:dyDescent="0.25">
      <c r="A163" s="88" t="s">
        <v>218</v>
      </c>
      <c r="B163" s="40" t="s">
        <v>420</v>
      </c>
      <c r="C163" s="37" t="s">
        <v>140</v>
      </c>
      <c r="D163" s="47" t="s">
        <v>141</v>
      </c>
      <c r="E163" s="41">
        <v>236422.43799999999</v>
      </c>
      <c r="F163" s="42">
        <v>323953377.29000002</v>
      </c>
      <c r="G163" s="42">
        <v>2.37696371451226</v>
      </c>
      <c r="H163" s="37"/>
    </row>
    <row r="164" spans="1:8" s="28" customFormat="1" x14ac:dyDescent="0.25">
      <c r="A164" s="40"/>
      <c r="B164" s="40"/>
      <c r="C164" s="37"/>
      <c r="D164" s="37"/>
      <c r="E164" s="41"/>
      <c r="F164" s="42"/>
      <c r="G164" s="42"/>
      <c r="H164" s="37"/>
    </row>
    <row r="165" spans="1:8" s="28" customFormat="1" x14ac:dyDescent="0.25">
      <c r="A165" s="69" t="s">
        <v>271</v>
      </c>
      <c r="B165" s="40"/>
      <c r="C165" s="37"/>
      <c r="D165" s="37"/>
      <c r="E165" s="41"/>
      <c r="F165" s="42"/>
      <c r="G165" s="42"/>
      <c r="H165" s="37"/>
    </row>
    <row r="166" spans="1:8" s="28" customFormat="1" x14ac:dyDescent="0.25">
      <c r="A166" s="89" t="s">
        <v>620</v>
      </c>
      <c r="B166" s="40"/>
      <c r="C166" s="37"/>
      <c r="D166" s="37"/>
      <c r="E166" s="41"/>
      <c r="F166" s="42">
        <v>189224301.44999999</v>
      </c>
      <c r="G166" s="42">
        <v>1.3884074992925337</v>
      </c>
      <c r="H166" s="37"/>
    </row>
    <row r="167" spans="1:8" s="28" customFormat="1" x14ac:dyDescent="0.25">
      <c r="A167" s="89" t="s">
        <v>621</v>
      </c>
      <c r="B167" s="40"/>
      <c r="C167" s="37"/>
      <c r="D167" s="37"/>
      <c r="E167" s="41"/>
      <c r="F167" s="42">
        <v>1.2</v>
      </c>
      <c r="G167" s="42" t="s">
        <v>719</v>
      </c>
      <c r="H167" s="37"/>
    </row>
    <row r="168" spans="1:8" s="28" customFormat="1" x14ac:dyDescent="0.25">
      <c r="A168" s="70" t="s">
        <v>622</v>
      </c>
      <c r="B168" s="40"/>
      <c r="C168" s="40"/>
      <c r="D168" s="40"/>
      <c r="E168" s="41"/>
      <c r="F168" s="42">
        <v>-51977717.379999995</v>
      </c>
      <c r="G168" s="42">
        <v>-0.37345514153351189</v>
      </c>
      <c r="H168" s="37"/>
    </row>
    <row r="169" spans="1:8" s="28" customFormat="1" x14ac:dyDescent="0.25">
      <c r="A169" s="31" t="s">
        <v>142</v>
      </c>
      <c r="B169" s="31"/>
      <c r="C169" s="31"/>
      <c r="D169" s="31"/>
      <c r="E169" s="36">
        <f>SUM(E6:E168)</f>
        <v>128604177.43799999</v>
      </c>
      <c r="F169" s="36">
        <f>SUM(F6:F168)</f>
        <v>13628873478.890001</v>
      </c>
      <c r="G169" s="36">
        <f>SUM(G6:G168)</f>
        <v>100</v>
      </c>
      <c r="H169" s="37"/>
    </row>
    <row r="170" spans="1:8" s="28" customFormat="1" x14ac:dyDescent="0.25">
      <c r="A170" s="48"/>
      <c r="B170" s="48"/>
      <c r="C170" s="48"/>
      <c r="D170" s="48"/>
      <c r="E170" s="32"/>
      <c r="F170" s="35"/>
      <c r="G170" s="32"/>
      <c r="H170" s="37"/>
    </row>
    <row r="171" spans="1:8" s="28" customFormat="1" x14ac:dyDescent="0.25">
      <c r="A171" s="44" t="s">
        <v>29</v>
      </c>
      <c r="B171" s="112">
        <v>26</v>
      </c>
      <c r="C171" s="113"/>
      <c r="D171" s="113"/>
      <c r="E171" s="113"/>
      <c r="F171" s="113"/>
      <c r="G171" s="113"/>
      <c r="H171" s="114"/>
    </row>
    <row r="172" spans="1:8" s="28" customFormat="1" x14ac:dyDescent="0.25">
      <c r="A172" s="44" t="s">
        <v>166</v>
      </c>
      <c r="B172" s="112">
        <v>10.34</v>
      </c>
      <c r="C172" s="113"/>
      <c r="D172" s="113"/>
      <c r="E172" s="113"/>
      <c r="F172" s="113"/>
      <c r="G172" s="113"/>
      <c r="H172" s="114"/>
    </row>
    <row r="173" spans="1:8" s="28" customFormat="1" ht="30" x14ac:dyDescent="0.25">
      <c r="A173" s="38" t="s">
        <v>167</v>
      </c>
      <c r="B173" s="112">
        <v>7.02</v>
      </c>
      <c r="C173" s="113"/>
      <c r="D173" s="113"/>
      <c r="E173" s="113"/>
      <c r="F173" s="113"/>
      <c r="G173" s="113"/>
      <c r="H173" s="114"/>
    </row>
    <row r="174" spans="1:8" s="28" customFormat="1" x14ac:dyDescent="0.25">
      <c r="A174" s="44"/>
      <c r="B174" s="44"/>
      <c r="C174" s="44"/>
      <c r="D174" s="44"/>
      <c r="E174" s="49"/>
      <c r="F174" s="35"/>
      <c r="G174" s="32"/>
      <c r="H174" s="37"/>
    </row>
    <row r="175" spans="1:8" s="28" customFormat="1" x14ac:dyDescent="0.25">
      <c r="A175" s="50" t="s">
        <v>60</v>
      </c>
      <c r="B175" s="50"/>
      <c r="C175" s="50"/>
      <c r="D175" s="50"/>
      <c r="E175" s="51"/>
      <c r="F175" s="35"/>
      <c r="G175" s="32"/>
      <c r="H175" s="37"/>
    </row>
    <row r="176" spans="1:8" s="28" customFormat="1" x14ac:dyDescent="0.25">
      <c r="A176" s="40" t="s">
        <v>168</v>
      </c>
      <c r="B176" s="40"/>
      <c r="C176" s="40"/>
      <c r="D176" s="40"/>
      <c r="E176" s="41"/>
      <c r="F176" s="42">
        <v>10201297672.399998</v>
      </c>
      <c r="G176" s="42">
        <v>74.850630084731293</v>
      </c>
      <c r="H176" s="37"/>
    </row>
    <row r="177" spans="1:8" x14ac:dyDescent="0.25">
      <c r="A177" s="48" t="s">
        <v>169</v>
      </c>
      <c r="B177" s="48"/>
      <c r="C177" s="48"/>
      <c r="D177" s="48"/>
      <c r="E177" s="49"/>
      <c r="F177" s="42">
        <v>2808949377.4500003</v>
      </c>
      <c r="G177" s="42">
        <v>20.610282880685848</v>
      </c>
      <c r="H177" s="37"/>
    </row>
    <row r="178" spans="1:8" x14ac:dyDescent="0.25">
      <c r="A178" s="40" t="s">
        <v>188</v>
      </c>
      <c r="B178" s="48"/>
      <c r="C178" s="48"/>
      <c r="D178" s="48"/>
      <c r="E178" s="49"/>
      <c r="F178" s="42">
        <v>157426466.47999999</v>
      </c>
      <c r="G178" s="42">
        <v>1.155095222828509</v>
      </c>
      <c r="H178" s="37"/>
    </row>
    <row r="179" spans="1:8" x14ac:dyDescent="0.25">
      <c r="A179" s="48" t="s">
        <v>61</v>
      </c>
      <c r="B179" s="48"/>
      <c r="C179" s="48"/>
      <c r="D179" s="48"/>
      <c r="E179" s="49"/>
      <c r="F179" s="42">
        <v>0</v>
      </c>
      <c r="G179" s="42">
        <v>0</v>
      </c>
      <c r="H179" s="37"/>
    </row>
    <row r="180" spans="1:8" x14ac:dyDescent="0.25">
      <c r="A180" s="48" t="s">
        <v>170</v>
      </c>
      <c r="B180" s="48"/>
      <c r="C180" s="48"/>
      <c r="D180" s="48"/>
      <c r="E180" s="49"/>
      <c r="F180" s="42">
        <v>0</v>
      </c>
      <c r="G180" s="42">
        <v>0</v>
      </c>
      <c r="H180" s="37"/>
    </row>
    <row r="181" spans="1:8" x14ac:dyDescent="0.25">
      <c r="A181" s="48" t="s">
        <v>171</v>
      </c>
      <c r="B181" s="48"/>
      <c r="C181" s="48"/>
      <c r="D181" s="48"/>
      <c r="E181" s="49"/>
      <c r="F181" s="42">
        <v>0</v>
      </c>
      <c r="G181" s="42">
        <v>0</v>
      </c>
      <c r="H181" s="37"/>
    </row>
    <row r="182" spans="1:8" x14ac:dyDescent="0.25">
      <c r="A182" s="48" t="s">
        <v>172</v>
      </c>
      <c r="B182" s="48"/>
      <c r="C182" s="48"/>
      <c r="D182" s="48"/>
      <c r="E182" s="49"/>
      <c r="F182" s="42">
        <v>0</v>
      </c>
      <c r="G182" s="42">
        <v>0</v>
      </c>
      <c r="H182" s="37"/>
    </row>
    <row r="183" spans="1:8" x14ac:dyDescent="0.25">
      <c r="A183" s="48" t="s">
        <v>173</v>
      </c>
      <c r="B183" s="48"/>
      <c r="C183" s="48"/>
      <c r="D183" s="48"/>
      <c r="E183" s="49"/>
      <c r="F183" s="42">
        <v>0</v>
      </c>
      <c r="G183" s="42">
        <v>0</v>
      </c>
      <c r="H183" s="37"/>
    </row>
    <row r="184" spans="1:8" x14ac:dyDescent="0.25">
      <c r="A184" s="48" t="s">
        <v>174</v>
      </c>
      <c r="B184" s="48"/>
      <c r="C184" s="48"/>
      <c r="D184" s="48"/>
      <c r="E184" s="49"/>
      <c r="F184" s="42">
        <v>0</v>
      </c>
      <c r="G184" s="42">
        <v>0</v>
      </c>
      <c r="H184" s="37"/>
    </row>
    <row r="185" spans="1:8" x14ac:dyDescent="0.25">
      <c r="A185" s="48" t="s">
        <v>175</v>
      </c>
      <c r="B185" s="48"/>
      <c r="C185" s="48"/>
      <c r="D185" s="48"/>
      <c r="E185" s="49"/>
      <c r="F185" s="42">
        <v>0</v>
      </c>
      <c r="G185" s="42">
        <v>0</v>
      </c>
      <c r="H185" s="37"/>
    </row>
    <row r="186" spans="1:8" x14ac:dyDescent="0.25">
      <c r="A186" s="48" t="s">
        <v>176</v>
      </c>
      <c r="B186" s="48"/>
      <c r="C186" s="48"/>
      <c r="D186" s="48"/>
      <c r="E186" s="49"/>
      <c r="F186" s="42">
        <v>0</v>
      </c>
      <c r="G186" s="42">
        <v>0</v>
      </c>
      <c r="H186" s="37"/>
    </row>
    <row r="187" spans="1:8" x14ac:dyDescent="0.25">
      <c r="A187" s="48" t="s">
        <v>177</v>
      </c>
      <c r="B187" s="48"/>
      <c r="C187" s="48"/>
      <c r="D187" s="48"/>
      <c r="E187" s="49"/>
      <c r="F187" s="42">
        <v>0</v>
      </c>
      <c r="G187" s="42">
        <v>0</v>
      </c>
      <c r="H187" s="37"/>
    </row>
    <row r="188" spans="1:8" x14ac:dyDescent="0.25">
      <c r="A188" s="48" t="s">
        <v>178</v>
      </c>
      <c r="B188" s="48"/>
      <c r="C188" s="48"/>
      <c r="D188" s="48"/>
      <c r="E188" s="49"/>
      <c r="F188" s="42">
        <v>0</v>
      </c>
      <c r="G188" s="42">
        <v>0</v>
      </c>
      <c r="H188" s="37"/>
    </row>
    <row r="189" spans="1:8" x14ac:dyDescent="0.25">
      <c r="A189" s="48" t="s">
        <v>179</v>
      </c>
      <c r="B189" s="48"/>
      <c r="C189" s="48"/>
      <c r="D189" s="48"/>
      <c r="E189" s="49"/>
      <c r="F189" s="42">
        <v>0</v>
      </c>
      <c r="G189" s="42">
        <v>0</v>
      </c>
      <c r="H189" s="37"/>
    </row>
    <row r="190" spans="1:8" x14ac:dyDescent="0.25">
      <c r="A190" s="103" t="s">
        <v>598</v>
      </c>
      <c r="B190" s="48"/>
      <c r="C190" s="48"/>
      <c r="D190" s="48"/>
      <c r="E190" s="49"/>
      <c r="F190" s="42">
        <v>0</v>
      </c>
      <c r="G190" s="42">
        <v>0</v>
      </c>
      <c r="H190" s="37"/>
    </row>
    <row r="191" spans="1:8" x14ac:dyDescent="0.25">
      <c r="A191" s="104" t="s">
        <v>599</v>
      </c>
      <c r="B191" s="48"/>
      <c r="C191" s="48"/>
      <c r="D191" s="48"/>
      <c r="E191" s="49"/>
      <c r="F191" s="42"/>
      <c r="G191" s="42"/>
      <c r="H191" s="37"/>
    </row>
    <row r="192" spans="1:8" x14ac:dyDescent="0.25">
      <c r="A192" s="52" t="s">
        <v>27</v>
      </c>
      <c r="B192" s="53"/>
      <c r="C192" s="53"/>
      <c r="D192" s="53"/>
      <c r="E192" s="49"/>
      <c r="F192" s="36">
        <f>SUM(F176:F190)</f>
        <v>13167673516.329998</v>
      </c>
      <c r="G192" s="36">
        <f>SUM(G176:G190)</f>
        <v>96.616008188245644</v>
      </c>
      <c r="H192" s="37"/>
    </row>
    <row r="193" spans="1:8" x14ac:dyDescent="0.25">
      <c r="A193" s="52"/>
      <c r="B193" s="53"/>
      <c r="C193" s="53"/>
      <c r="D193" s="53"/>
      <c r="E193" s="49"/>
      <c r="F193" s="42"/>
      <c r="G193" s="36"/>
      <c r="H193" s="37"/>
    </row>
    <row r="194" spans="1:8" x14ac:dyDescent="0.25">
      <c r="A194" s="54" t="s">
        <v>180</v>
      </c>
      <c r="B194" s="55"/>
      <c r="C194" s="55"/>
      <c r="D194" s="55"/>
      <c r="E194" s="49"/>
      <c r="F194" s="42">
        <v>0</v>
      </c>
      <c r="G194" s="42">
        <v>0</v>
      </c>
      <c r="H194" s="37"/>
    </row>
    <row r="195" spans="1:8" x14ac:dyDescent="0.25">
      <c r="A195" s="54" t="s">
        <v>30</v>
      </c>
      <c r="B195" s="55"/>
      <c r="C195" s="55"/>
      <c r="D195" s="55"/>
      <c r="E195" s="49"/>
      <c r="F195" s="42">
        <v>0</v>
      </c>
      <c r="G195" s="42">
        <v>0</v>
      </c>
      <c r="H195" s="37"/>
    </row>
    <row r="196" spans="1:8" x14ac:dyDescent="0.25">
      <c r="A196" s="54" t="s">
        <v>181</v>
      </c>
      <c r="B196" s="55"/>
      <c r="C196" s="55"/>
      <c r="D196" s="55"/>
      <c r="E196" s="49"/>
      <c r="F196" s="42">
        <v>0</v>
      </c>
      <c r="G196" s="42">
        <v>0</v>
      </c>
      <c r="H196" s="37"/>
    </row>
    <row r="197" spans="1:8" x14ac:dyDescent="0.25">
      <c r="A197" s="54" t="s">
        <v>182</v>
      </c>
      <c r="B197" s="55"/>
      <c r="C197" s="55"/>
      <c r="D197" s="55"/>
      <c r="E197" s="49"/>
      <c r="F197" s="42">
        <v>323953377.29000002</v>
      </c>
      <c r="G197" s="42">
        <v>2.37696371451226</v>
      </c>
      <c r="H197" s="37"/>
    </row>
    <row r="198" spans="1:8" x14ac:dyDescent="0.25">
      <c r="A198" s="48" t="s">
        <v>183</v>
      </c>
      <c r="B198" s="55"/>
      <c r="C198" s="55"/>
      <c r="D198" s="55"/>
      <c r="E198" s="49"/>
      <c r="F198" s="42">
        <v>137246585.26999998</v>
      </c>
      <c r="G198" s="42">
        <v>1.007028097242106</v>
      </c>
      <c r="H198" s="37"/>
    </row>
    <row r="199" spans="1:8" x14ac:dyDescent="0.25">
      <c r="A199" s="48" t="s">
        <v>184</v>
      </c>
      <c r="B199" s="55"/>
      <c r="C199" s="55"/>
      <c r="D199" s="55"/>
      <c r="E199" s="49"/>
      <c r="F199" s="42">
        <v>0</v>
      </c>
      <c r="G199" s="42">
        <v>0</v>
      </c>
      <c r="H199" s="37"/>
    </row>
    <row r="200" spans="1:8" x14ac:dyDescent="0.25">
      <c r="A200" s="48" t="s">
        <v>185</v>
      </c>
      <c r="B200" s="48"/>
      <c r="C200" s="48"/>
      <c r="D200" s="48"/>
      <c r="E200" s="49"/>
      <c r="F200" s="42">
        <v>0</v>
      </c>
      <c r="G200" s="42">
        <v>0</v>
      </c>
      <c r="H200" s="37"/>
    </row>
    <row r="201" spans="1:8" x14ac:dyDescent="0.25">
      <c r="A201" s="52" t="s">
        <v>28</v>
      </c>
      <c r="B201" s="48"/>
      <c r="C201" s="48"/>
      <c r="D201" s="48"/>
      <c r="E201" s="49"/>
      <c r="F201" s="56">
        <f>SUM(F192:F200)</f>
        <v>13628873478.889999</v>
      </c>
      <c r="G201" s="56">
        <f>SUM(G192:G200)</f>
        <v>100</v>
      </c>
      <c r="H201" s="37"/>
    </row>
    <row r="202" spans="1:8" x14ac:dyDescent="0.25">
      <c r="A202" s="48"/>
      <c r="B202" s="48"/>
      <c r="C202" s="48"/>
      <c r="D202" s="48"/>
      <c r="E202" s="49"/>
      <c r="F202" s="49"/>
      <c r="G202" s="49"/>
      <c r="H202" s="37"/>
    </row>
    <row r="203" spans="1:8" x14ac:dyDescent="0.25">
      <c r="A203" s="44" t="s">
        <v>143</v>
      </c>
      <c r="B203" s="115">
        <v>1074625561.0139</v>
      </c>
      <c r="C203" s="116"/>
      <c r="D203" s="116"/>
      <c r="E203" s="116"/>
      <c r="F203" s="116"/>
      <c r="G203" s="116"/>
      <c r="H203" s="117"/>
    </row>
    <row r="204" spans="1:8" x14ac:dyDescent="0.25">
      <c r="A204" s="44" t="s">
        <v>144</v>
      </c>
      <c r="B204" s="115">
        <v>12.682399999999999</v>
      </c>
      <c r="C204" s="116"/>
      <c r="D204" s="116"/>
      <c r="E204" s="116"/>
      <c r="F204" s="116"/>
      <c r="G204" s="116"/>
      <c r="H204" s="117"/>
    </row>
    <row r="205" spans="1:8" x14ac:dyDescent="0.25">
      <c r="A205" s="57"/>
      <c r="B205" s="57"/>
      <c r="C205" s="57"/>
      <c r="D205" s="57"/>
      <c r="E205" s="58"/>
      <c r="F205" s="59"/>
      <c r="G205" s="60"/>
      <c r="H205" s="60"/>
    </row>
    <row r="206" spans="1:8" x14ac:dyDescent="0.25">
      <c r="A206" s="83" t="s">
        <v>752</v>
      </c>
      <c r="B206" s="57"/>
      <c r="C206" s="57"/>
      <c r="D206" s="57"/>
      <c r="E206" s="58"/>
      <c r="F206" s="59"/>
      <c r="G206" s="60"/>
      <c r="H206" s="60"/>
    </row>
    <row r="207" spans="1:8" x14ac:dyDescent="0.25">
      <c r="A207" s="57"/>
      <c r="B207" s="57"/>
      <c r="C207" s="57"/>
      <c r="D207" s="57"/>
      <c r="E207" s="58"/>
      <c r="F207" s="59"/>
      <c r="G207" s="60"/>
      <c r="H207" s="60"/>
    </row>
    <row r="208" spans="1:8" x14ac:dyDescent="0.25">
      <c r="A208" s="61" t="s">
        <v>145</v>
      </c>
      <c r="H208" s="25"/>
    </row>
    <row r="209" spans="1:8" x14ac:dyDescent="0.25">
      <c r="A209" s="105" t="s">
        <v>601</v>
      </c>
      <c r="F209" s="25" t="s">
        <v>31</v>
      </c>
      <c r="H209" s="25"/>
    </row>
    <row r="210" spans="1:8" x14ac:dyDescent="0.25">
      <c r="A210" s="65"/>
      <c r="F210" s="25"/>
      <c r="H210" s="25"/>
    </row>
    <row r="211" spans="1:8" x14ac:dyDescent="0.25">
      <c r="A211" s="106" t="s">
        <v>600</v>
      </c>
      <c r="F211" s="25" t="s">
        <v>31</v>
      </c>
      <c r="H211" s="25"/>
    </row>
    <row r="212" spans="1:8" x14ac:dyDescent="0.25">
      <c r="A212" s="61"/>
      <c r="F212" s="25"/>
      <c r="H212" s="25"/>
    </row>
    <row r="213" spans="1:8" x14ac:dyDescent="0.25">
      <c r="A213" s="62" t="s">
        <v>146</v>
      </c>
      <c r="F213" s="64">
        <v>12.9063</v>
      </c>
      <c r="H213" s="25"/>
    </row>
    <row r="214" spans="1:8" x14ac:dyDescent="0.25">
      <c r="A214" s="62" t="s">
        <v>147</v>
      </c>
      <c r="F214" s="64">
        <v>12.682399999999999</v>
      </c>
      <c r="H214" s="25"/>
    </row>
    <row r="215" spans="1:8" x14ac:dyDescent="0.25">
      <c r="F215" s="64"/>
      <c r="H215" s="25"/>
    </row>
    <row r="216" spans="1:8" x14ac:dyDescent="0.25">
      <c r="A216" s="62" t="s">
        <v>148</v>
      </c>
      <c r="F216" s="25" t="s">
        <v>31</v>
      </c>
      <c r="H216" s="25"/>
    </row>
    <row r="217" spans="1:8" x14ac:dyDescent="0.25">
      <c r="F217" s="25"/>
      <c r="H217" s="25"/>
    </row>
    <row r="218" spans="1:8" x14ac:dyDescent="0.25">
      <c r="A218" s="62" t="s">
        <v>149</v>
      </c>
      <c r="F218" s="25" t="s">
        <v>31</v>
      </c>
      <c r="H218" s="25"/>
    </row>
    <row r="219" spans="1:8" x14ac:dyDescent="0.25">
      <c r="A219" s="65"/>
      <c r="F219" s="25"/>
      <c r="H219" s="25"/>
    </row>
    <row r="220" spans="1:8" x14ac:dyDescent="0.25">
      <c r="A220" s="65"/>
      <c r="F220" s="25"/>
      <c r="H220" s="25"/>
    </row>
    <row r="221" spans="1:8" x14ac:dyDescent="0.25">
      <c r="H221" s="25"/>
    </row>
    <row r="222" spans="1:8" x14ac:dyDescent="0.25">
      <c r="H222" s="25"/>
    </row>
    <row r="223" spans="1:8" x14ac:dyDescent="0.25">
      <c r="H223" s="25"/>
    </row>
    <row r="224" spans="1: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row r="363" spans="8:8" x14ac:dyDescent="0.25">
      <c r="H363" s="25"/>
    </row>
    <row r="364" spans="8:8" x14ac:dyDescent="0.25">
      <c r="H364" s="25"/>
    </row>
    <row r="365" spans="8:8" x14ac:dyDescent="0.25">
      <c r="H365" s="25"/>
    </row>
    <row r="366" spans="8:8" x14ac:dyDescent="0.25">
      <c r="H366" s="25"/>
    </row>
    <row r="367" spans="8:8" x14ac:dyDescent="0.25">
      <c r="H367" s="25"/>
    </row>
    <row r="368" spans="8: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row r="414" spans="8:8" x14ac:dyDescent="0.25">
      <c r="H414" s="25"/>
    </row>
    <row r="415" spans="8:8" x14ac:dyDescent="0.25">
      <c r="H415" s="25"/>
    </row>
    <row r="416" spans="8:8" x14ac:dyDescent="0.25">
      <c r="H416" s="25"/>
    </row>
    <row r="417" spans="8:8" x14ac:dyDescent="0.25">
      <c r="H417" s="25"/>
    </row>
    <row r="418" spans="8:8" x14ac:dyDescent="0.25">
      <c r="H418" s="25"/>
    </row>
    <row r="419" spans="8:8" x14ac:dyDescent="0.25">
      <c r="H419" s="25"/>
    </row>
    <row r="420" spans="8:8" x14ac:dyDescent="0.25">
      <c r="H420" s="25"/>
    </row>
    <row r="421" spans="8:8" x14ac:dyDescent="0.25">
      <c r="H421" s="25"/>
    </row>
    <row r="422" spans="8:8" x14ac:dyDescent="0.25">
      <c r="H422" s="25"/>
    </row>
    <row r="423" spans="8:8" x14ac:dyDescent="0.25">
      <c r="H423" s="25"/>
    </row>
    <row r="424" spans="8:8" x14ac:dyDescent="0.25">
      <c r="H424" s="25"/>
    </row>
    <row r="425" spans="8:8" x14ac:dyDescent="0.25">
      <c r="H425" s="25"/>
    </row>
    <row r="426" spans="8:8" x14ac:dyDescent="0.25">
      <c r="H426" s="25"/>
    </row>
  </sheetData>
  <mergeCells count="6">
    <mergeCell ref="A4:G4"/>
    <mergeCell ref="B203:H203"/>
    <mergeCell ref="B204:H204"/>
    <mergeCell ref="B171:H171"/>
    <mergeCell ref="B172:H172"/>
    <mergeCell ref="B173:H173"/>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81"/>
  <sheetViews>
    <sheetView showGridLines="0" workbookViewId="0"/>
  </sheetViews>
  <sheetFormatPr defaultColWidth="9.140625" defaultRowHeight="15" x14ac:dyDescent="0.25"/>
  <cols>
    <col min="1" max="1" width="55" style="62" customWidth="1"/>
    <col min="2" max="2" width="13.42578125" style="62" bestFit="1" customWidth="1"/>
    <col min="3" max="3" width="9.7109375" style="62" customWidth="1"/>
    <col min="4" max="4" width="36.7109375" style="62" bestFit="1" customWidth="1"/>
    <col min="5" max="5" width="10.7109375" style="63" bestFit="1" customWidth="1"/>
    <col min="6" max="6" width="13.42578125" style="63" bestFit="1" customWidth="1"/>
    <col min="7" max="7" width="9.7109375" style="25" customWidth="1"/>
    <col min="8" max="8" width="7.28515625" style="27" customWidth="1"/>
    <col min="9" max="16384" width="9.140625" style="27"/>
  </cols>
  <sheetData>
    <row r="1" spans="1:8" s="28" customFormat="1" x14ac:dyDescent="0.25">
      <c r="A1" s="1" t="s">
        <v>938</v>
      </c>
      <c r="B1" s="1"/>
      <c r="C1" s="1"/>
      <c r="D1" s="1"/>
      <c r="E1" s="25"/>
      <c r="F1" s="26"/>
      <c r="G1" s="26"/>
      <c r="H1" s="74"/>
    </row>
    <row r="2" spans="1:8" s="28" customFormat="1" ht="15" customHeight="1" x14ac:dyDescent="0.25">
      <c r="A2" s="1" t="s">
        <v>942</v>
      </c>
      <c r="B2" s="1"/>
      <c r="C2" s="1"/>
      <c r="D2" s="1"/>
      <c r="E2" s="26"/>
      <c r="F2" s="26"/>
      <c r="G2" s="26"/>
      <c r="H2" s="74"/>
    </row>
    <row r="3" spans="1:8" s="28" customFormat="1" ht="15" customHeight="1" x14ac:dyDescent="0.25">
      <c r="A3" s="1" t="s">
        <v>997</v>
      </c>
      <c r="B3" s="1"/>
      <c r="C3" s="1"/>
      <c r="D3" s="1"/>
      <c r="E3" s="25"/>
      <c r="F3" s="25"/>
      <c r="G3" s="26"/>
      <c r="H3" s="74"/>
    </row>
    <row r="4" spans="1:8" s="30" customFormat="1" x14ac:dyDescent="0.25">
      <c r="A4" s="110"/>
      <c r="B4" s="110"/>
      <c r="C4" s="110"/>
      <c r="D4" s="110"/>
      <c r="E4" s="110"/>
      <c r="F4" s="110"/>
      <c r="G4" s="110"/>
      <c r="H4" s="29"/>
    </row>
    <row r="5" spans="1:8" s="28" customFormat="1" ht="30" x14ac:dyDescent="0.25">
      <c r="A5" s="31" t="s">
        <v>87</v>
      </c>
      <c r="B5" s="31" t="s">
        <v>88</v>
      </c>
      <c r="C5" s="31" t="s">
        <v>89</v>
      </c>
      <c r="D5" s="31" t="s">
        <v>90</v>
      </c>
      <c r="E5" s="32" t="s">
        <v>0</v>
      </c>
      <c r="F5" s="32" t="s">
        <v>91</v>
      </c>
      <c r="G5" s="32" t="s">
        <v>1</v>
      </c>
      <c r="H5" s="31" t="s">
        <v>32</v>
      </c>
    </row>
    <row r="6" spans="1:8" s="28" customFormat="1" x14ac:dyDescent="0.25">
      <c r="A6" s="75" t="s">
        <v>150</v>
      </c>
      <c r="B6" s="75"/>
      <c r="C6" s="75"/>
      <c r="D6" s="75"/>
      <c r="E6" s="80"/>
      <c r="F6" s="47"/>
      <c r="G6" s="81"/>
      <c r="H6" s="70"/>
    </row>
    <row r="7" spans="1:8" s="28" customFormat="1" x14ac:dyDescent="0.25">
      <c r="A7" s="69" t="s">
        <v>151</v>
      </c>
      <c r="B7" s="69"/>
      <c r="C7" s="69"/>
      <c r="D7" s="69"/>
      <c r="E7" s="81"/>
      <c r="F7" s="47"/>
      <c r="G7" s="81"/>
      <c r="H7" s="70"/>
    </row>
    <row r="8" spans="1:8" s="28" customFormat="1" ht="45" x14ac:dyDescent="0.25">
      <c r="A8" s="70" t="s">
        <v>587</v>
      </c>
      <c r="B8" s="70" t="s">
        <v>588</v>
      </c>
      <c r="C8" s="37" t="s">
        <v>126</v>
      </c>
      <c r="D8" s="70" t="s">
        <v>127</v>
      </c>
      <c r="E8" s="42">
        <v>7</v>
      </c>
      <c r="F8" s="42">
        <v>7002609.6500000004</v>
      </c>
      <c r="G8" s="42">
        <v>9.0069267665453694</v>
      </c>
      <c r="H8" s="37" t="s">
        <v>282</v>
      </c>
    </row>
    <row r="9" spans="1:8" s="28" customFormat="1" ht="45" x14ac:dyDescent="0.25">
      <c r="A9" s="70" t="s">
        <v>280</v>
      </c>
      <c r="B9" s="70" t="s">
        <v>281</v>
      </c>
      <c r="C9" s="37" t="s">
        <v>126</v>
      </c>
      <c r="D9" s="70" t="s">
        <v>127</v>
      </c>
      <c r="E9" s="42">
        <v>5</v>
      </c>
      <c r="F9" s="42">
        <v>4998787.63</v>
      </c>
      <c r="G9" s="42">
        <v>6.4295621711432798</v>
      </c>
      <c r="H9" s="37" t="s">
        <v>282</v>
      </c>
    </row>
    <row r="10" spans="1:8" s="28" customFormat="1" ht="45" x14ac:dyDescent="0.25">
      <c r="A10" s="70" t="s">
        <v>416</v>
      </c>
      <c r="B10" s="70" t="s">
        <v>417</v>
      </c>
      <c r="C10" s="37" t="s">
        <v>126</v>
      </c>
      <c r="D10" s="70" t="s">
        <v>127</v>
      </c>
      <c r="E10" s="42">
        <v>2</v>
      </c>
      <c r="F10" s="42">
        <v>2000194.96</v>
      </c>
      <c r="G10" s="42">
        <v>2.5726993826555993</v>
      </c>
      <c r="H10" s="37" t="s">
        <v>282</v>
      </c>
    </row>
    <row r="11" spans="1:8" s="28" customFormat="1" x14ac:dyDescent="0.25">
      <c r="A11" s="31"/>
      <c r="B11" s="31"/>
      <c r="C11" s="31"/>
      <c r="D11" s="31"/>
      <c r="E11" s="32"/>
      <c r="F11" s="32"/>
      <c r="G11" s="32"/>
      <c r="H11" s="31"/>
    </row>
    <row r="12" spans="1:8" s="97" customFormat="1" x14ac:dyDescent="0.2">
      <c r="A12" s="38" t="s">
        <v>436</v>
      </c>
      <c r="B12" s="98"/>
      <c r="C12" s="99"/>
      <c r="D12" s="100"/>
      <c r="E12" s="101"/>
      <c r="F12" s="102"/>
      <c r="G12" s="102"/>
      <c r="H12" s="99"/>
    </row>
    <row r="13" spans="1:8" s="97" customFormat="1" x14ac:dyDescent="0.2">
      <c r="A13" s="98" t="s">
        <v>457</v>
      </c>
      <c r="B13" s="98" t="s">
        <v>437</v>
      </c>
      <c r="C13" s="99" t="s">
        <v>116</v>
      </c>
      <c r="D13" s="100" t="s">
        <v>117</v>
      </c>
      <c r="E13" s="101">
        <v>69695</v>
      </c>
      <c r="F13" s="102">
        <v>10501642.6</v>
      </c>
      <c r="G13" s="102">
        <v>13.507468008963357</v>
      </c>
      <c r="H13" s="99"/>
    </row>
    <row r="14" spans="1:8" s="97" customFormat="1" ht="30" x14ac:dyDescent="0.2">
      <c r="A14" s="98" t="s">
        <v>458</v>
      </c>
      <c r="B14" s="98" t="s">
        <v>438</v>
      </c>
      <c r="C14" s="99" t="s">
        <v>116</v>
      </c>
      <c r="D14" s="100" t="s">
        <v>117</v>
      </c>
      <c r="E14" s="101">
        <v>43540</v>
      </c>
      <c r="F14" s="102">
        <v>3945159.4</v>
      </c>
      <c r="G14" s="102">
        <v>5.0743599278232034</v>
      </c>
      <c r="H14" s="99"/>
    </row>
    <row r="15" spans="1:8" s="28" customFormat="1" x14ac:dyDescent="0.25">
      <c r="A15" s="31"/>
      <c r="B15" s="31"/>
      <c r="C15" s="31"/>
      <c r="D15" s="31"/>
      <c r="E15" s="32"/>
      <c r="F15" s="32"/>
      <c r="G15" s="32"/>
      <c r="H15" s="31"/>
    </row>
    <row r="16" spans="1:8" s="28" customFormat="1" x14ac:dyDescent="0.25">
      <c r="A16" s="38" t="s">
        <v>439</v>
      </c>
      <c r="B16" s="98"/>
      <c r="C16" s="99"/>
      <c r="D16" s="100"/>
      <c r="E16" s="101"/>
      <c r="F16" s="102"/>
      <c r="G16" s="102"/>
      <c r="H16" s="31"/>
    </row>
    <row r="17" spans="1:8" s="28" customFormat="1" ht="30" x14ac:dyDescent="0.25">
      <c r="A17" s="98" t="s">
        <v>677</v>
      </c>
      <c r="B17" s="98" t="s">
        <v>678</v>
      </c>
      <c r="C17" s="99" t="s">
        <v>134</v>
      </c>
      <c r="D17" s="100" t="s">
        <v>135</v>
      </c>
      <c r="E17" s="101">
        <v>56625</v>
      </c>
      <c r="F17" s="102">
        <v>22055437.5</v>
      </c>
      <c r="G17" s="102">
        <v>28.368239884200669</v>
      </c>
      <c r="H17" s="31"/>
    </row>
    <row r="18" spans="1:8" s="28" customFormat="1" ht="30" x14ac:dyDescent="0.25">
      <c r="A18" s="98" t="s">
        <v>459</v>
      </c>
      <c r="B18" s="98" t="s">
        <v>440</v>
      </c>
      <c r="C18" s="99" t="s">
        <v>134</v>
      </c>
      <c r="D18" s="100" t="s">
        <v>135</v>
      </c>
      <c r="E18" s="101">
        <v>55060</v>
      </c>
      <c r="F18" s="102">
        <v>22026753</v>
      </c>
      <c r="G18" s="102">
        <v>28.331345182975248</v>
      </c>
      <c r="H18" s="31"/>
    </row>
    <row r="19" spans="1:8" s="28" customFormat="1" x14ac:dyDescent="0.25">
      <c r="A19" s="31"/>
      <c r="B19" s="31"/>
      <c r="C19" s="31"/>
      <c r="D19" s="31"/>
      <c r="E19" s="32"/>
      <c r="F19" s="32"/>
      <c r="G19" s="32"/>
      <c r="H19" s="31"/>
    </row>
    <row r="20" spans="1:8" s="28" customFormat="1" x14ac:dyDescent="0.25">
      <c r="A20" s="38" t="s">
        <v>138</v>
      </c>
      <c r="B20" s="40"/>
      <c r="C20" s="37"/>
      <c r="D20" s="70"/>
      <c r="E20" s="41"/>
      <c r="F20" s="42"/>
      <c r="G20" s="42"/>
      <c r="H20" s="37"/>
    </row>
    <row r="21" spans="1:8" s="28" customFormat="1" x14ac:dyDescent="0.25">
      <c r="A21" s="40" t="s">
        <v>139</v>
      </c>
      <c r="B21" s="40"/>
      <c r="C21" s="37"/>
      <c r="D21" s="70"/>
      <c r="E21" s="41"/>
      <c r="F21" s="42"/>
      <c r="G21" s="42"/>
      <c r="H21" s="37"/>
    </row>
    <row r="22" spans="1:8" s="28" customFormat="1" ht="30" x14ac:dyDescent="0.25">
      <c r="A22" s="88" t="s">
        <v>218</v>
      </c>
      <c r="B22" s="40" t="s">
        <v>420</v>
      </c>
      <c r="C22" s="37" t="s">
        <v>140</v>
      </c>
      <c r="D22" s="70" t="s">
        <v>141</v>
      </c>
      <c r="E22" s="41">
        <v>3106.915</v>
      </c>
      <c r="F22" s="42">
        <v>4257191.5599999996</v>
      </c>
      <c r="G22" s="42">
        <v>5.4757032775738157</v>
      </c>
      <c r="H22" s="37"/>
    </row>
    <row r="23" spans="1:8" s="28" customFormat="1" x14ac:dyDescent="0.25">
      <c r="A23" s="88"/>
      <c r="B23" s="40"/>
      <c r="C23" s="37"/>
      <c r="D23" s="70"/>
      <c r="E23" s="41"/>
      <c r="F23" s="42"/>
      <c r="G23" s="42"/>
      <c r="H23" s="37"/>
    </row>
    <row r="24" spans="1:8" s="28" customFormat="1" x14ac:dyDescent="0.25">
      <c r="A24" s="69" t="s">
        <v>271</v>
      </c>
      <c r="B24" s="40"/>
      <c r="C24" s="37"/>
      <c r="D24" s="70"/>
      <c r="E24" s="41"/>
      <c r="F24" s="42"/>
      <c r="G24" s="42"/>
      <c r="H24" s="37"/>
    </row>
    <row r="25" spans="1:8" s="28" customFormat="1" x14ac:dyDescent="0.25">
      <c r="A25" s="89" t="s">
        <v>620</v>
      </c>
      <c r="B25" s="40"/>
      <c r="C25" s="37"/>
      <c r="D25" s="70"/>
      <c r="E25" s="41"/>
      <c r="F25" s="42">
        <v>1021534.24</v>
      </c>
      <c r="G25" s="42">
        <v>1.3139221731713377</v>
      </c>
      <c r="H25" s="37"/>
    </row>
    <row r="26" spans="1:8" s="28" customFormat="1" x14ac:dyDescent="0.25">
      <c r="A26" s="70" t="s">
        <v>621</v>
      </c>
      <c r="B26" s="40"/>
      <c r="C26" s="37"/>
      <c r="D26" s="37"/>
      <c r="E26" s="41"/>
      <c r="F26" s="42">
        <v>1.33</v>
      </c>
      <c r="G26" s="42" t="s">
        <v>719</v>
      </c>
      <c r="H26" s="37"/>
    </row>
    <row r="27" spans="1:8" s="28" customFormat="1" x14ac:dyDescent="0.25">
      <c r="A27" s="70" t="s">
        <v>622</v>
      </c>
      <c r="B27" s="40"/>
      <c r="C27" s="40"/>
      <c r="D27" s="40"/>
      <c r="E27" s="41"/>
      <c r="F27" s="42">
        <v>-62375.19</v>
      </c>
      <c r="G27" s="42">
        <v>-8.0226775051869481E-2</v>
      </c>
      <c r="H27" s="37"/>
    </row>
    <row r="28" spans="1:8" s="28" customFormat="1" x14ac:dyDescent="0.25">
      <c r="A28" s="31" t="s">
        <v>142</v>
      </c>
      <c r="B28" s="31"/>
      <c r="C28" s="31"/>
      <c r="D28" s="31"/>
      <c r="E28" s="36">
        <f>SUM(E6:E27)</f>
        <v>228040.91500000001</v>
      </c>
      <c r="F28" s="36">
        <f>SUM(F6:F27)</f>
        <v>77746936.680000007</v>
      </c>
      <c r="G28" s="36">
        <f>SUM(G6:G27)</f>
        <v>100</v>
      </c>
      <c r="H28" s="37"/>
    </row>
    <row r="29" spans="1:8" s="28" customFormat="1" x14ac:dyDescent="0.25">
      <c r="A29" s="48"/>
      <c r="B29" s="48"/>
      <c r="C29" s="48"/>
      <c r="D29" s="48"/>
      <c r="E29" s="32"/>
      <c r="F29" s="35"/>
      <c r="G29" s="32"/>
      <c r="H29" s="37"/>
    </row>
    <row r="30" spans="1:8" s="28" customFormat="1" x14ac:dyDescent="0.25">
      <c r="A30" s="44" t="s">
        <v>29</v>
      </c>
      <c r="B30" s="112">
        <v>95.18</v>
      </c>
      <c r="C30" s="113"/>
      <c r="D30" s="113"/>
      <c r="E30" s="113"/>
      <c r="F30" s="113"/>
      <c r="G30" s="113"/>
      <c r="H30" s="114"/>
    </row>
    <row r="31" spans="1:8" s="28" customFormat="1" x14ac:dyDescent="0.25">
      <c r="A31" s="44" t="s">
        <v>166</v>
      </c>
      <c r="B31" s="112">
        <v>11.41</v>
      </c>
      <c r="C31" s="113"/>
      <c r="D31" s="113"/>
      <c r="E31" s="113"/>
      <c r="F31" s="113"/>
      <c r="G31" s="113"/>
      <c r="H31" s="114"/>
    </row>
    <row r="32" spans="1:8" s="28" customFormat="1" x14ac:dyDescent="0.25">
      <c r="A32" s="38" t="s">
        <v>167</v>
      </c>
      <c r="B32" s="112">
        <v>7.41</v>
      </c>
      <c r="C32" s="113"/>
      <c r="D32" s="113"/>
      <c r="E32" s="113"/>
      <c r="F32" s="113"/>
      <c r="G32" s="113"/>
      <c r="H32" s="114"/>
    </row>
    <row r="33" spans="1:8" s="28" customFormat="1" x14ac:dyDescent="0.25">
      <c r="A33" s="48"/>
      <c r="B33" s="48"/>
      <c r="C33" s="48"/>
      <c r="D33" s="48"/>
      <c r="E33" s="32"/>
      <c r="F33" s="35"/>
      <c r="G33" s="32"/>
      <c r="H33" s="37"/>
    </row>
    <row r="34" spans="1:8" s="28" customFormat="1" x14ac:dyDescent="0.25">
      <c r="A34" s="50" t="s">
        <v>60</v>
      </c>
      <c r="B34" s="50"/>
      <c r="C34" s="50"/>
      <c r="D34" s="50"/>
      <c r="E34" s="51"/>
      <c r="F34" s="35"/>
      <c r="G34" s="32"/>
      <c r="H34" s="37"/>
    </row>
    <row r="35" spans="1:8" s="28" customFormat="1" x14ac:dyDescent="0.25">
      <c r="A35" s="40" t="s">
        <v>168</v>
      </c>
      <c r="B35" s="40"/>
      <c r="C35" s="40"/>
      <c r="D35" s="40"/>
      <c r="E35" s="41"/>
      <c r="F35" s="42">
        <v>0</v>
      </c>
      <c r="G35" s="42">
        <v>0</v>
      </c>
      <c r="H35" s="37"/>
    </row>
    <row r="36" spans="1:8" s="28" customFormat="1" x14ac:dyDescent="0.25">
      <c r="A36" s="48" t="s">
        <v>169</v>
      </c>
      <c r="B36" s="48"/>
      <c r="C36" s="48"/>
      <c r="D36" s="48"/>
      <c r="E36" s="49"/>
      <c r="F36" s="42">
        <v>0</v>
      </c>
      <c r="G36" s="42">
        <v>0</v>
      </c>
      <c r="H36" s="37"/>
    </row>
    <row r="37" spans="1:8" s="28" customFormat="1" x14ac:dyDescent="0.25">
      <c r="A37" s="40" t="s">
        <v>188</v>
      </c>
      <c r="B37" s="48"/>
      <c r="C37" s="48"/>
      <c r="D37" s="48"/>
      <c r="E37" s="49"/>
      <c r="F37" s="42">
        <v>0</v>
      </c>
      <c r="G37" s="42">
        <v>0</v>
      </c>
      <c r="H37" s="37"/>
    </row>
    <row r="38" spans="1:8" s="28" customFormat="1" x14ac:dyDescent="0.25">
      <c r="A38" s="48" t="s">
        <v>61</v>
      </c>
      <c r="B38" s="48"/>
      <c r="C38" s="48"/>
      <c r="D38" s="48"/>
      <c r="E38" s="49"/>
      <c r="F38" s="42">
        <v>0</v>
      </c>
      <c r="G38" s="42">
        <v>0</v>
      </c>
      <c r="H38" s="37"/>
    </row>
    <row r="39" spans="1:8" s="28" customFormat="1" x14ac:dyDescent="0.25">
      <c r="A39" s="48" t="s">
        <v>170</v>
      </c>
      <c r="B39" s="48"/>
      <c r="C39" s="48"/>
      <c r="D39" s="48"/>
      <c r="E39" s="49"/>
      <c r="F39" s="42">
        <v>0</v>
      </c>
      <c r="G39" s="42">
        <v>0</v>
      </c>
      <c r="H39" s="37"/>
    </row>
    <row r="40" spans="1:8" s="28" customFormat="1" x14ac:dyDescent="0.25">
      <c r="A40" s="48" t="s">
        <v>171</v>
      </c>
      <c r="B40" s="48"/>
      <c r="C40" s="48"/>
      <c r="D40" s="48"/>
      <c r="E40" s="49"/>
      <c r="F40" s="42">
        <v>14001592.24</v>
      </c>
      <c r="G40" s="42">
        <v>18.009188320344251</v>
      </c>
      <c r="H40" s="37"/>
    </row>
    <row r="41" spans="1:8" s="28" customFormat="1" x14ac:dyDescent="0.25">
      <c r="A41" s="48" t="s">
        <v>172</v>
      </c>
      <c r="B41" s="48"/>
      <c r="C41" s="48"/>
      <c r="D41" s="48"/>
      <c r="E41" s="49"/>
      <c r="F41" s="42">
        <v>0</v>
      </c>
      <c r="G41" s="42">
        <v>0</v>
      </c>
      <c r="H41" s="37"/>
    </row>
    <row r="42" spans="1:8" s="28" customFormat="1" x14ac:dyDescent="0.25">
      <c r="A42" s="48" t="s">
        <v>173</v>
      </c>
      <c r="B42" s="48"/>
      <c r="C42" s="48"/>
      <c r="D42" s="48"/>
      <c r="E42" s="49"/>
      <c r="F42" s="42">
        <v>0</v>
      </c>
      <c r="G42" s="42">
        <v>0</v>
      </c>
      <c r="H42" s="37"/>
    </row>
    <row r="43" spans="1:8" s="28" customFormat="1" x14ac:dyDescent="0.25">
      <c r="A43" s="48" t="s">
        <v>174</v>
      </c>
      <c r="B43" s="48"/>
      <c r="C43" s="48"/>
      <c r="D43" s="48"/>
      <c r="E43" s="49"/>
      <c r="F43" s="42">
        <v>0</v>
      </c>
      <c r="G43" s="42">
        <v>0</v>
      </c>
      <c r="H43" s="37"/>
    </row>
    <row r="44" spans="1:8" s="28" customFormat="1" x14ac:dyDescent="0.25">
      <c r="A44" s="48" t="s">
        <v>175</v>
      </c>
      <c r="B44" s="48"/>
      <c r="C44" s="48"/>
      <c r="D44" s="48"/>
      <c r="E44" s="49"/>
      <c r="F44" s="42">
        <v>0</v>
      </c>
      <c r="G44" s="42">
        <v>0</v>
      </c>
      <c r="H44" s="37"/>
    </row>
    <row r="45" spans="1:8" s="28" customFormat="1" x14ac:dyDescent="0.25">
      <c r="A45" s="48" t="s">
        <v>176</v>
      </c>
      <c r="B45" s="48"/>
      <c r="C45" s="48"/>
      <c r="D45" s="48"/>
      <c r="E45" s="49"/>
      <c r="F45" s="42">
        <v>0</v>
      </c>
      <c r="G45" s="42">
        <v>0</v>
      </c>
      <c r="H45" s="37"/>
    </row>
    <row r="46" spans="1:8" s="28" customFormat="1" x14ac:dyDescent="0.25">
      <c r="A46" s="48" t="s">
        <v>177</v>
      </c>
      <c r="B46" s="48"/>
      <c r="C46" s="48"/>
      <c r="D46" s="48"/>
      <c r="E46" s="49"/>
      <c r="F46" s="42">
        <v>0</v>
      </c>
      <c r="G46" s="42">
        <v>0</v>
      </c>
      <c r="H46" s="37"/>
    </row>
    <row r="47" spans="1:8" s="28" customFormat="1" x14ac:dyDescent="0.25">
      <c r="A47" s="48" t="s">
        <v>178</v>
      </c>
      <c r="B47" s="48"/>
      <c r="C47" s="48"/>
      <c r="D47" s="48"/>
      <c r="E47" s="49"/>
      <c r="F47" s="42">
        <v>0</v>
      </c>
      <c r="G47" s="42">
        <v>0</v>
      </c>
      <c r="H47" s="37"/>
    </row>
    <row r="48" spans="1:8" s="28" customFormat="1" x14ac:dyDescent="0.25">
      <c r="A48" s="48" t="s">
        <v>179</v>
      </c>
      <c r="B48" s="48"/>
      <c r="C48" s="48"/>
      <c r="D48" s="48"/>
      <c r="E48" s="49"/>
      <c r="F48" s="42">
        <v>0</v>
      </c>
      <c r="G48" s="42">
        <v>0</v>
      </c>
      <c r="H48" s="37"/>
    </row>
    <row r="49" spans="1:8" s="28" customFormat="1" x14ac:dyDescent="0.25">
      <c r="A49" s="103" t="s">
        <v>598</v>
      </c>
      <c r="B49" s="48"/>
      <c r="C49" s="48"/>
      <c r="D49" s="48"/>
      <c r="E49" s="49"/>
      <c r="F49" s="42">
        <v>0</v>
      </c>
      <c r="G49" s="42">
        <v>0</v>
      </c>
      <c r="H49" s="37"/>
    </row>
    <row r="50" spans="1:8" s="28" customFormat="1" x14ac:dyDescent="0.25">
      <c r="A50" s="104" t="s">
        <v>599</v>
      </c>
      <c r="B50" s="48"/>
      <c r="C50" s="48"/>
      <c r="D50" s="48"/>
      <c r="E50" s="49"/>
      <c r="F50" s="42"/>
      <c r="G50" s="42"/>
      <c r="H50" s="37"/>
    </row>
    <row r="51" spans="1:8" s="28" customFormat="1" x14ac:dyDescent="0.25">
      <c r="A51" s="52" t="s">
        <v>27</v>
      </c>
      <c r="B51" s="53"/>
      <c r="C51" s="53"/>
      <c r="D51" s="53"/>
      <c r="E51" s="49"/>
      <c r="F51" s="36">
        <f>SUM(F35:F50)</f>
        <v>14001592.24</v>
      </c>
      <c r="G51" s="36">
        <f>SUM(G35:G50)</f>
        <v>18.009188320344251</v>
      </c>
      <c r="H51" s="37"/>
    </row>
    <row r="52" spans="1:8" s="28" customFormat="1" x14ac:dyDescent="0.25">
      <c r="A52" s="52"/>
      <c r="B52" s="53"/>
      <c r="C52" s="53"/>
      <c r="D52" s="53"/>
      <c r="E52" s="49"/>
      <c r="F52" s="42"/>
      <c r="G52" s="36"/>
      <c r="H52" s="37"/>
    </row>
    <row r="53" spans="1:8" s="28" customFormat="1" x14ac:dyDescent="0.25">
      <c r="A53" s="54" t="s">
        <v>180</v>
      </c>
      <c r="B53" s="55"/>
      <c r="C53" s="55"/>
      <c r="D53" s="55"/>
      <c r="E53" s="49"/>
      <c r="F53" s="42">
        <v>0</v>
      </c>
      <c r="G53" s="42">
        <v>0</v>
      </c>
      <c r="H53" s="37"/>
    </row>
    <row r="54" spans="1:8" s="28" customFormat="1" x14ac:dyDescent="0.25">
      <c r="A54" s="54" t="s">
        <v>30</v>
      </c>
      <c r="B54" s="55"/>
      <c r="C54" s="55"/>
      <c r="D54" s="55"/>
      <c r="E54" s="49"/>
      <c r="F54" s="42">
        <v>0</v>
      </c>
      <c r="G54" s="42">
        <v>0</v>
      </c>
      <c r="H54" s="37"/>
    </row>
    <row r="55" spans="1:8" s="28" customFormat="1" x14ac:dyDescent="0.25">
      <c r="A55" s="54" t="s">
        <v>436</v>
      </c>
      <c r="B55" s="55"/>
      <c r="C55" s="55"/>
      <c r="D55" s="55"/>
      <c r="E55" s="49"/>
      <c r="F55" s="42">
        <v>14446802</v>
      </c>
      <c r="G55" s="42">
        <v>18.58182793678656</v>
      </c>
      <c r="H55" s="37"/>
    </row>
    <row r="56" spans="1:8" s="28" customFormat="1" x14ac:dyDescent="0.25">
      <c r="A56" s="54" t="s">
        <v>439</v>
      </c>
      <c r="B56" s="55"/>
      <c r="C56" s="55"/>
      <c r="D56" s="55"/>
      <c r="E56" s="49"/>
      <c r="F56" s="42">
        <v>44082190.5</v>
      </c>
      <c r="G56" s="42">
        <v>56.699585067175917</v>
      </c>
      <c r="H56" s="37"/>
    </row>
    <row r="57" spans="1:8" s="28" customFormat="1" x14ac:dyDescent="0.25">
      <c r="A57" s="54" t="s">
        <v>181</v>
      </c>
      <c r="B57" s="55"/>
      <c r="C57" s="55"/>
      <c r="D57" s="55"/>
      <c r="E57" s="49"/>
      <c r="F57" s="42">
        <v>0</v>
      </c>
      <c r="G57" s="42">
        <v>0</v>
      </c>
      <c r="H57" s="37"/>
    </row>
    <row r="58" spans="1:8" s="28" customFormat="1" x14ac:dyDescent="0.25">
      <c r="A58" s="54" t="s">
        <v>182</v>
      </c>
      <c r="B58" s="55"/>
      <c r="C58" s="55"/>
      <c r="D58" s="55"/>
      <c r="E58" s="49"/>
      <c r="F58" s="42">
        <v>4257191.5599999996</v>
      </c>
      <c r="G58" s="42">
        <v>5.4757032775738157</v>
      </c>
      <c r="H58" s="37"/>
    </row>
    <row r="59" spans="1:8" s="28" customFormat="1" x14ac:dyDescent="0.25">
      <c r="A59" s="48" t="s">
        <v>183</v>
      </c>
      <c r="B59" s="55"/>
      <c r="C59" s="55"/>
      <c r="D59" s="55"/>
      <c r="E59" s="49"/>
      <c r="F59" s="42">
        <v>959160.37999999989</v>
      </c>
      <c r="G59" s="42">
        <v>1.2336953981194463</v>
      </c>
      <c r="H59" s="37"/>
    </row>
    <row r="60" spans="1:8" s="28" customFormat="1" x14ac:dyDescent="0.25">
      <c r="A60" s="48" t="s">
        <v>184</v>
      </c>
      <c r="B60" s="55"/>
      <c r="C60" s="55"/>
      <c r="D60" s="55"/>
      <c r="E60" s="49"/>
      <c r="F60" s="42">
        <v>0</v>
      </c>
      <c r="G60" s="42">
        <v>0</v>
      </c>
      <c r="H60" s="37"/>
    </row>
    <row r="61" spans="1:8" s="28" customFormat="1" x14ac:dyDescent="0.25">
      <c r="A61" s="48" t="s">
        <v>185</v>
      </c>
      <c r="B61" s="48"/>
      <c r="C61" s="48"/>
      <c r="D61" s="48"/>
      <c r="E61" s="49"/>
      <c r="F61" s="42">
        <v>0</v>
      </c>
      <c r="G61" s="42">
        <v>0</v>
      </c>
      <c r="H61" s="37"/>
    </row>
    <row r="62" spans="1:8" s="28" customFormat="1" x14ac:dyDescent="0.25">
      <c r="A62" s="52" t="s">
        <v>28</v>
      </c>
      <c r="B62" s="48"/>
      <c r="C62" s="48"/>
      <c r="D62" s="48"/>
      <c r="E62" s="49"/>
      <c r="F62" s="56">
        <f>SUM(F51:F61)</f>
        <v>77746936.680000007</v>
      </c>
      <c r="G62" s="56">
        <f>SUM(G51:G61)</f>
        <v>99.999999999999986</v>
      </c>
      <c r="H62" s="37"/>
    </row>
    <row r="63" spans="1:8" s="28" customFormat="1" x14ac:dyDescent="0.25">
      <c r="A63" s="48"/>
      <c r="B63" s="91"/>
      <c r="C63" s="92"/>
      <c r="D63" s="92"/>
      <c r="E63" s="93"/>
      <c r="F63" s="94"/>
      <c r="G63" s="93"/>
      <c r="H63" s="95"/>
    </row>
    <row r="64" spans="1:8" x14ac:dyDescent="0.25">
      <c r="A64" s="44" t="s">
        <v>143</v>
      </c>
      <c r="B64" s="115">
        <v>5919869.8598999996</v>
      </c>
      <c r="C64" s="116"/>
      <c r="D64" s="116"/>
      <c r="E64" s="116"/>
      <c r="F64" s="116"/>
      <c r="G64" s="116"/>
      <c r="H64" s="117"/>
    </row>
    <row r="65" spans="1:8" x14ac:dyDescent="0.25">
      <c r="A65" s="44" t="s">
        <v>144</v>
      </c>
      <c r="B65" s="115">
        <v>13.1332</v>
      </c>
      <c r="C65" s="116"/>
      <c r="D65" s="116"/>
      <c r="E65" s="116"/>
      <c r="F65" s="116"/>
      <c r="G65" s="116"/>
      <c r="H65" s="117"/>
    </row>
    <row r="66" spans="1:8" x14ac:dyDescent="0.25">
      <c r="A66" s="57"/>
      <c r="B66" s="57"/>
      <c r="C66" s="57"/>
      <c r="D66" s="57"/>
      <c r="E66" s="58"/>
      <c r="F66" s="59"/>
      <c r="G66" s="60"/>
    </row>
    <row r="67" spans="1:8" x14ac:dyDescent="0.25">
      <c r="A67" s="83" t="s">
        <v>752</v>
      </c>
      <c r="B67" s="57"/>
      <c r="C67" s="57"/>
      <c r="D67" s="57"/>
      <c r="E67" s="58"/>
      <c r="F67" s="59"/>
      <c r="G67" s="60"/>
    </row>
    <row r="68" spans="1:8" x14ac:dyDescent="0.25">
      <c r="A68" s="57"/>
      <c r="B68" s="57"/>
      <c r="C68" s="57"/>
      <c r="D68" s="57"/>
      <c r="E68" s="58"/>
      <c r="F68" s="59"/>
      <c r="G68" s="60"/>
    </row>
    <row r="69" spans="1:8" x14ac:dyDescent="0.25">
      <c r="A69" s="61" t="s">
        <v>145</v>
      </c>
    </row>
    <row r="70" spans="1:8" x14ac:dyDescent="0.25">
      <c r="A70" s="105" t="s">
        <v>601</v>
      </c>
      <c r="F70" s="25" t="s">
        <v>31</v>
      </c>
    </row>
    <row r="71" spans="1:8" x14ac:dyDescent="0.25">
      <c r="A71" s="65"/>
      <c r="F71" s="25"/>
    </row>
    <row r="72" spans="1:8" x14ac:dyDescent="0.25">
      <c r="A72" s="106" t="s">
        <v>600</v>
      </c>
      <c r="F72" s="25" t="s">
        <v>31</v>
      </c>
    </row>
    <row r="73" spans="1:8" x14ac:dyDescent="0.25">
      <c r="A73" s="61"/>
      <c r="F73" s="25"/>
    </row>
    <row r="74" spans="1:8" x14ac:dyDescent="0.25">
      <c r="A74" s="62" t="s">
        <v>146</v>
      </c>
      <c r="F74" s="64">
        <v>12.8779</v>
      </c>
    </row>
    <row r="75" spans="1:8" x14ac:dyDescent="0.25">
      <c r="A75" s="62" t="s">
        <v>147</v>
      </c>
      <c r="F75" s="64">
        <v>13.1332</v>
      </c>
    </row>
    <row r="76" spans="1:8" x14ac:dyDescent="0.25">
      <c r="F76" s="64"/>
    </row>
    <row r="77" spans="1:8" x14ac:dyDescent="0.25">
      <c r="A77" s="62" t="s">
        <v>148</v>
      </c>
      <c r="F77" s="25" t="s">
        <v>31</v>
      </c>
    </row>
    <row r="78" spans="1:8" x14ac:dyDescent="0.25">
      <c r="F78" s="25"/>
    </row>
    <row r="79" spans="1:8" x14ac:dyDescent="0.25">
      <c r="A79" s="62" t="s">
        <v>149</v>
      </c>
      <c r="F79" s="25" t="s">
        <v>31</v>
      </c>
    </row>
    <row r="80" spans="1:8" x14ac:dyDescent="0.25">
      <c r="F80" s="25"/>
    </row>
    <row r="81" spans="6:6" x14ac:dyDescent="0.25">
      <c r="F81" s="25"/>
    </row>
  </sheetData>
  <mergeCells count="6">
    <mergeCell ref="A4:G4"/>
    <mergeCell ref="B64:H64"/>
    <mergeCell ref="B65:H65"/>
    <mergeCell ref="B30:H30"/>
    <mergeCell ref="B31:H31"/>
    <mergeCell ref="B32:H32"/>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14"/>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10.7109375" style="63" bestFit="1" customWidth="1"/>
    <col min="6" max="6" width="14.28515625" style="63" bestFit="1" customWidth="1"/>
    <col min="7" max="7" width="9.7109375" style="25" customWidth="1"/>
    <col min="8" max="16384" width="9.140625" style="27"/>
  </cols>
  <sheetData>
    <row r="1" spans="1:7" s="28" customFormat="1" x14ac:dyDescent="0.25">
      <c r="A1" s="1" t="s">
        <v>938</v>
      </c>
      <c r="B1" s="1"/>
      <c r="C1" s="67"/>
      <c r="D1" s="67"/>
      <c r="E1" s="25"/>
      <c r="F1" s="26"/>
      <c r="G1" s="26"/>
    </row>
    <row r="2" spans="1:7" s="28" customFormat="1" x14ac:dyDescent="0.25">
      <c r="A2" s="1" t="s">
        <v>943</v>
      </c>
      <c r="B2" s="1"/>
      <c r="C2" s="67"/>
      <c r="D2" s="67"/>
      <c r="E2" s="26"/>
      <c r="F2" s="26"/>
      <c r="G2" s="26"/>
    </row>
    <row r="3" spans="1:7" s="28" customFormat="1" x14ac:dyDescent="0.25">
      <c r="A3" s="1" t="s">
        <v>997</v>
      </c>
      <c r="B3" s="1"/>
      <c r="C3" s="67"/>
      <c r="D3" s="67"/>
      <c r="E3" s="25"/>
      <c r="F3" s="25"/>
      <c r="G3" s="26"/>
    </row>
    <row r="4" spans="1:7" s="30" customFormat="1" x14ac:dyDescent="0.25">
      <c r="A4" s="110"/>
      <c r="B4" s="110"/>
      <c r="C4" s="110"/>
      <c r="D4" s="110"/>
      <c r="E4" s="110"/>
      <c r="F4" s="110"/>
      <c r="G4" s="110"/>
    </row>
    <row r="5" spans="1:7" s="28" customFormat="1" ht="30" x14ac:dyDescent="0.25">
      <c r="A5" s="31" t="s">
        <v>87</v>
      </c>
      <c r="B5" s="31" t="s">
        <v>88</v>
      </c>
      <c r="C5" s="31" t="s">
        <v>89</v>
      </c>
      <c r="D5" s="31" t="s">
        <v>90</v>
      </c>
      <c r="E5" s="32" t="s">
        <v>0</v>
      </c>
      <c r="F5" s="32" t="s">
        <v>91</v>
      </c>
      <c r="G5" s="32" t="s">
        <v>1</v>
      </c>
    </row>
    <row r="6" spans="1:7" s="28" customFormat="1" x14ac:dyDescent="0.25">
      <c r="A6" s="33" t="s">
        <v>92</v>
      </c>
      <c r="B6" s="33"/>
      <c r="C6" s="68"/>
      <c r="D6" s="68"/>
      <c r="E6" s="34"/>
      <c r="F6" s="35"/>
      <c r="G6" s="32"/>
    </row>
    <row r="7" spans="1:7" s="28" customFormat="1" x14ac:dyDescent="0.25">
      <c r="A7" s="38" t="s">
        <v>93</v>
      </c>
      <c r="B7" s="38"/>
      <c r="C7" s="31"/>
      <c r="D7" s="69"/>
      <c r="E7" s="39"/>
      <c r="F7" s="35"/>
      <c r="G7" s="32"/>
    </row>
    <row r="8" spans="1:7" s="28" customFormat="1" x14ac:dyDescent="0.25">
      <c r="A8" s="40" t="s">
        <v>192</v>
      </c>
      <c r="B8" s="40" t="s">
        <v>16</v>
      </c>
      <c r="C8" s="37" t="s">
        <v>94</v>
      </c>
      <c r="D8" s="70" t="s">
        <v>95</v>
      </c>
      <c r="E8" s="41">
        <v>14340</v>
      </c>
      <c r="F8" s="42">
        <v>5620563</v>
      </c>
      <c r="G8" s="42">
        <v>0.78752618698720889</v>
      </c>
    </row>
    <row r="9" spans="1:7" s="28" customFormat="1" x14ac:dyDescent="0.25">
      <c r="A9" s="40" t="s">
        <v>193</v>
      </c>
      <c r="B9" s="40" t="s">
        <v>26</v>
      </c>
      <c r="C9" s="37" t="s">
        <v>96</v>
      </c>
      <c r="D9" s="70" t="s">
        <v>97</v>
      </c>
      <c r="E9" s="41">
        <v>4084</v>
      </c>
      <c r="F9" s="42">
        <v>4487907.5999999996</v>
      </c>
      <c r="G9" s="42">
        <v>0.62882397364444009</v>
      </c>
    </row>
    <row r="10" spans="1:7" s="28" customFormat="1" x14ac:dyDescent="0.25">
      <c r="A10" s="40" t="s">
        <v>970</v>
      </c>
      <c r="B10" s="40" t="s">
        <v>971</v>
      </c>
      <c r="C10" s="37" t="s">
        <v>972</v>
      </c>
      <c r="D10" s="70" t="s">
        <v>973</v>
      </c>
      <c r="E10" s="41">
        <v>17150</v>
      </c>
      <c r="F10" s="42">
        <v>7846982.5</v>
      </c>
      <c r="G10" s="42">
        <v>1.0994813522382643</v>
      </c>
    </row>
    <row r="11" spans="1:7" s="28" customFormat="1" x14ac:dyDescent="0.25">
      <c r="A11" s="40" t="s">
        <v>194</v>
      </c>
      <c r="B11" s="40" t="s">
        <v>11</v>
      </c>
      <c r="C11" s="37" t="s">
        <v>98</v>
      </c>
      <c r="D11" s="70" t="s">
        <v>99</v>
      </c>
      <c r="E11" s="41">
        <v>41173</v>
      </c>
      <c r="F11" s="42">
        <v>17146495.850000001</v>
      </c>
      <c r="G11" s="42">
        <v>2.402484323535294</v>
      </c>
    </row>
    <row r="12" spans="1:7" s="28" customFormat="1" ht="45" x14ac:dyDescent="0.25">
      <c r="A12" s="40" t="s">
        <v>195</v>
      </c>
      <c r="B12" s="40" t="s">
        <v>23</v>
      </c>
      <c r="C12" s="37" t="s">
        <v>152</v>
      </c>
      <c r="D12" s="70" t="s">
        <v>153</v>
      </c>
      <c r="E12" s="41">
        <v>27445</v>
      </c>
      <c r="F12" s="42">
        <v>41183967</v>
      </c>
      <c r="G12" s="42">
        <v>5.7704988800084696</v>
      </c>
    </row>
    <row r="13" spans="1:7" s="28" customFormat="1" ht="45" x14ac:dyDescent="0.25">
      <c r="A13" s="40" t="s">
        <v>589</v>
      </c>
      <c r="B13" s="40" t="s">
        <v>590</v>
      </c>
      <c r="C13" s="37" t="s">
        <v>152</v>
      </c>
      <c r="D13" s="70" t="s">
        <v>153</v>
      </c>
      <c r="E13" s="41">
        <v>29855</v>
      </c>
      <c r="F13" s="42">
        <v>9910367.25</v>
      </c>
      <c r="G13" s="42">
        <v>1.3885928744211942</v>
      </c>
    </row>
    <row r="14" spans="1:7" s="28" customFormat="1" ht="60" x14ac:dyDescent="0.25">
      <c r="A14" s="40" t="s">
        <v>196</v>
      </c>
      <c r="B14" s="40" t="s">
        <v>17</v>
      </c>
      <c r="C14" s="37" t="s">
        <v>100</v>
      </c>
      <c r="D14" s="70" t="s">
        <v>101</v>
      </c>
      <c r="E14" s="41">
        <v>14940</v>
      </c>
      <c r="F14" s="42">
        <v>7249635</v>
      </c>
      <c r="G14" s="42">
        <v>1.0157839007585208</v>
      </c>
    </row>
    <row r="15" spans="1:7" s="28" customFormat="1" ht="60" x14ac:dyDescent="0.25">
      <c r="A15" s="40" t="s">
        <v>980</v>
      </c>
      <c r="B15" s="40" t="s">
        <v>981</v>
      </c>
      <c r="C15" s="37" t="s">
        <v>102</v>
      </c>
      <c r="D15" s="70" t="s">
        <v>103</v>
      </c>
      <c r="E15" s="41">
        <v>3600</v>
      </c>
      <c r="F15" s="42">
        <v>6976800</v>
      </c>
      <c r="G15" s="42">
        <v>0.97755557608238863</v>
      </c>
    </row>
    <row r="16" spans="1:7" s="28" customFormat="1" ht="60" x14ac:dyDescent="0.25">
      <c r="A16" s="40" t="s">
        <v>198</v>
      </c>
      <c r="B16" s="40" t="s">
        <v>18</v>
      </c>
      <c r="C16" s="37" t="s">
        <v>102</v>
      </c>
      <c r="D16" s="70" t="s">
        <v>103</v>
      </c>
      <c r="E16" s="41">
        <v>970</v>
      </c>
      <c r="F16" s="42">
        <v>6605215</v>
      </c>
      <c r="G16" s="42">
        <v>0.92549087754744785</v>
      </c>
    </row>
    <row r="17" spans="1:7" s="28" customFormat="1" ht="60" x14ac:dyDescent="0.25">
      <c r="A17" s="40" t="s">
        <v>197</v>
      </c>
      <c r="B17" s="40" t="s">
        <v>19</v>
      </c>
      <c r="C17" s="37" t="s">
        <v>102</v>
      </c>
      <c r="D17" s="70" t="s">
        <v>103</v>
      </c>
      <c r="E17" s="41">
        <v>2455</v>
      </c>
      <c r="F17" s="42">
        <v>3696984.5</v>
      </c>
      <c r="G17" s="42">
        <v>0.5180036424528669</v>
      </c>
    </row>
    <row r="18" spans="1:7" s="28" customFormat="1" ht="30" x14ac:dyDescent="0.25">
      <c r="A18" s="40" t="s">
        <v>825</v>
      </c>
      <c r="B18" s="40" t="s">
        <v>826</v>
      </c>
      <c r="C18" s="37" t="s">
        <v>827</v>
      </c>
      <c r="D18" s="70" t="s">
        <v>828</v>
      </c>
      <c r="E18" s="41">
        <v>1160</v>
      </c>
      <c r="F18" s="42">
        <v>5729240</v>
      </c>
      <c r="G18" s="42">
        <v>0.80275348422117077</v>
      </c>
    </row>
    <row r="19" spans="1:7" s="28" customFormat="1" x14ac:dyDescent="0.25">
      <c r="A19" s="40" t="s">
        <v>199</v>
      </c>
      <c r="B19" s="40" t="s">
        <v>10</v>
      </c>
      <c r="C19" s="37" t="s">
        <v>104</v>
      </c>
      <c r="D19" s="70" t="s">
        <v>105</v>
      </c>
      <c r="E19" s="41">
        <v>1956</v>
      </c>
      <c r="F19" s="42">
        <v>23653908</v>
      </c>
      <c r="G19" s="42">
        <v>3.3142715373150762</v>
      </c>
    </row>
    <row r="20" spans="1:7" s="28" customFormat="1" x14ac:dyDescent="0.25">
      <c r="A20" s="40" t="s">
        <v>357</v>
      </c>
      <c r="B20" s="40" t="s">
        <v>355</v>
      </c>
      <c r="C20" s="37" t="s">
        <v>104</v>
      </c>
      <c r="D20" s="70" t="s">
        <v>105</v>
      </c>
      <c r="E20" s="41">
        <v>15655</v>
      </c>
      <c r="F20" s="42">
        <v>9039979.75</v>
      </c>
      <c r="G20" s="42">
        <v>1.2666383746537637</v>
      </c>
    </row>
    <row r="21" spans="1:7" s="28" customFormat="1" ht="30" x14ac:dyDescent="0.25">
      <c r="A21" s="40" t="s">
        <v>681</v>
      </c>
      <c r="B21" s="40" t="s">
        <v>682</v>
      </c>
      <c r="C21" s="37" t="s">
        <v>683</v>
      </c>
      <c r="D21" s="70" t="s">
        <v>684</v>
      </c>
      <c r="E21" s="41">
        <v>10265</v>
      </c>
      <c r="F21" s="42">
        <v>9666550.5</v>
      </c>
      <c r="G21" s="42">
        <v>1.3544304470182609</v>
      </c>
    </row>
    <row r="22" spans="1:7" s="28" customFormat="1" ht="30" x14ac:dyDescent="0.25">
      <c r="A22" s="40" t="s">
        <v>200</v>
      </c>
      <c r="B22" s="40" t="s">
        <v>2</v>
      </c>
      <c r="C22" s="37" t="s">
        <v>106</v>
      </c>
      <c r="D22" s="70" t="s">
        <v>107</v>
      </c>
      <c r="E22" s="41">
        <v>12245</v>
      </c>
      <c r="F22" s="42">
        <v>8483948.25</v>
      </c>
      <c r="G22" s="42">
        <v>1.1887299218813672</v>
      </c>
    </row>
    <row r="23" spans="1:7" s="28" customFormat="1" ht="30" x14ac:dyDescent="0.25">
      <c r="A23" s="40" t="s">
        <v>724</v>
      </c>
      <c r="B23" s="40" t="s">
        <v>725</v>
      </c>
      <c r="C23" s="37" t="s">
        <v>726</v>
      </c>
      <c r="D23" s="70" t="s">
        <v>727</v>
      </c>
      <c r="E23" s="41">
        <v>47465</v>
      </c>
      <c r="F23" s="42">
        <v>20006497.5</v>
      </c>
      <c r="G23" s="42">
        <v>2.8032139647120986</v>
      </c>
    </row>
    <row r="24" spans="1:7" s="28" customFormat="1" ht="30" x14ac:dyDescent="0.25">
      <c r="A24" s="40" t="s">
        <v>545</v>
      </c>
      <c r="B24" s="40" t="s">
        <v>546</v>
      </c>
      <c r="C24" s="37" t="s">
        <v>591</v>
      </c>
      <c r="D24" s="70" t="s">
        <v>592</v>
      </c>
      <c r="E24" s="41">
        <v>5070</v>
      </c>
      <c r="F24" s="42">
        <v>7864077</v>
      </c>
      <c r="G24" s="42">
        <v>1.1018765511540052</v>
      </c>
    </row>
    <row r="25" spans="1:7" s="28" customFormat="1" ht="30" x14ac:dyDescent="0.25">
      <c r="A25" s="40" t="s">
        <v>201</v>
      </c>
      <c r="B25" s="40" t="s">
        <v>15</v>
      </c>
      <c r="C25" s="37" t="s">
        <v>108</v>
      </c>
      <c r="D25" s="70" t="s">
        <v>109</v>
      </c>
      <c r="E25" s="41">
        <v>2852</v>
      </c>
      <c r="F25" s="42">
        <v>9695088.8000000007</v>
      </c>
      <c r="G25" s="42">
        <v>1.3584290960116265</v>
      </c>
    </row>
    <row r="26" spans="1:7" s="28" customFormat="1" x14ac:dyDescent="0.25">
      <c r="A26" s="40" t="s">
        <v>202</v>
      </c>
      <c r="B26" s="40" t="s">
        <v>3</v>
      </c>
      <c r="C26" s="37" t="s">
        <v>110</v>
      </c>
      <c r="D26" s="70" t="s">
        <v>111</v>
      </c>
      <c r="E26" s="41">
        <v>7011</v>
      </c>
      <c r="F26" s="42">
        <v>22317415.199999999</v>
      </c>
      <c r="G26" s="42">
        <v>3.1270086103236236</v>
      </c>
    </row>
    <row r="27" spans="1:7" s="28" customFormat="1" x14ac:dyDescent="0.25">
      <c r="A27" s="40" t="s">
        <v>378</v>
      </c>
      <c r="B27" s="40" t="s">
        <v>379</v>
      </c>
      <c r="C27" s="37" t="s">
        <v>380</v>
      </c>
      <c r="D27" s="70" t="s">
        <v>381</v>
      </c>
      <c r="E27" s="41">
        <v>979</v>
      </c>
      <c r="F27" s="42">
        <v>12139600</v>
      </c>
      <c r="G27" s="42">
        <v>1.7009422186976504</v>
      </c>
    </row>
    <row r="28" spans="1:7" s="28" customFormat="1" ht="30" x14ac:dyDescent="0.25">
      <c r="A28" s="40" t="s">
        <v>685</v>
      </c>
      <c r="B28" s="40" t="s">
        <v>686</v>
      </c>
      <c r="C28" s="37" t="s">
        <v>687</v>
      </c>
      <c r="D28" s="70" t="s">
        <v>688</v>
      </c>
      <c r="E28" s="41">
        <v>34827</v>
      </c>
      <c r="F28" s="42">
        <v>8738442.5700000003</v>
      </c>
      <c r="G28" s="42">
        <v>1.2243884389088435</v>
      </c>
    </row>
    <row r="29" spans="1:7" s="28" customFormat="1" ht="30" x14ac:dyDescent="0.25">
      <c r="A29" s="40" t="s">
        <v>593</v>
      </c>
      <c r="B29" s="40" t="s">
        <v>594</v>
      </c>
      <c r="C29" s="37" t="s">
        <v>753</v>
      </c>
      <c r="D29" s="70" t="s">
        <v>754</v>
      </c>
      <c r="E29" s="41">
        <v>52645</v>
      </c>
      <c r="F29" s="42">
        <v>8151025.3499999996</v>
      </c>
      <c r="G29" s="42">
        <v>1.142082370382038</v>
      </c>
    </row>
    <row r="30" spans="1:7" s="28" customFormat="1" x14ac:dyDescent="0.25">
      <c r="A30" s="40" t="s">
        <v>547</v>
      </c>
      <c r="B30" s="40" t="s">
        <v>548</v>
      </c>
      <c r="C30" s="37" t="s">
        <v>112</v>
      </c>
      <c r="D30" s="70" t="s">
        <v>113</v>
      </c>
      <c r="E30" s="41">
        <v>1410</v>
      </c>
      <c r="F30" s="42">
        <v>5974311</v>
      </c>
      <c r="G30" s="42">
        <v>0.8370916510865084</v>
      </c>
    </row>
    <row r="31" spans="1:7" s="28" customFormat="1" x14ac:dyDescent="0.25">
      <c r="A31" s="40" t="s">
        <v>990</v>
      </c>
      <c r="B31" s="40" t="s">
        <v>991</v>
      </c>
      <c r="C31" s="37" t="s">
        <v>112</v>
      </c>
      <c r="D31" s="70" t="s">
        <v>113</v>
      </c>
      <c r="E31" s="41">
        <v>1990</v>
      </c>
      <c r="F31" s="42">
        <v>5806820</v>
      </c>
      <c r="G31" s="42">
        <v>0.81362361975500752</v>
      </c>
    </row>
    <row r="32" spans="1:7" s="28" customFormat="1" x14ac:dyDescent="0.25">
      <c r="A32" s="40" t="s">
        <v>203</v>
      </c>
      <c r="B32" s="40" t="s">
        <v>21</v>
      </c>
      <c r="C32" s="37" t="s">
        <v>114</v>
      </c>
      <c r="D32" s="70" t="s">
        <v>115</v>
      </c>
      <c r="E32" s="41">
        <v>44510</v>
      </c>
      <c r="F32" s="42">
        <v>14906399</v>
      </c>
      <c r="G32" s="42">
        <v>2.0886127539500832</v>
      </c>
    </row>
    <row r="33" spans="1:7" s="28" customFormat="1" x14ac:dyDescent="0.25">
      <c r="A33" s="40" t="s">
        <v>204</v>
      </c>
      <c r="B33" s="40" t="s">
        <v>22</v>
      </c>
      <c r="C33" s="37" t="s">
        <v>116</v>
      </c>
      <c r="D33" s="70" t="s">
        <v>117</v>
      </c>
      <c r="E33" s="41">
        <v>30713</v>
      </c>
      <c r="F33" s="42">
        <v>9210828.6999999993</v>
      </c>
      <c r="G33" s="42">
        <v>1.2905769057482941</v>
      </c>
    </row>
    <row r="34" spans="1:7" s="28" customFormat="1" ht="30" x14ac:dyDescent="0.25">
      <c r="A34" s="40" t="s">
        <v>755</v>
      </c>
      <c r="B34" s="40" t="s">
        <v>756</v>
      </c>
      <c r="C34" s="37" t="s">
        <v>757</v>
      </c>
      <c r="D34" s="70" t="s">
        <v>758</v>
      </c>
      <c r="E34" s="41">
        <v>2500</v>
      </c>
      <c r="F34" s="42">
        <v>5857750</v>
      </c>
      <c r="G34" s="42">
        <v>0.82075968578669489</v>
      </c>
    </row>
    <row r="35" spans="1:7" s="28" customFormat="1" x14ac:dyDescent="0.25">
      <c r="A35" s="40" t="s">
        <v>205</v>
      </c>
      <c r="B35" s="40" t="s">
        <v>14</v>
      </c>
      <c r="C35" s="37" t="s">
        <v>759</v>
      </c>
      <c r="D35" s="70" t="s">
        <v>760</v>
      </c>
      <c r="E35" s="41">
        <v>6290</v>
      </c>
      <c r="F35" s="42">
        <v>23083042</v>
      </c>
      <c r="G35" s="42">
        <v>3.2342845459299356</v>
      </c>
    </row>
    <row r="36" spans="1:7" s="28" customFormat="1" ht="30" x14ac:dyDescent="0.25">
      <c r="A36" s="40" t="s">
        <v>992</v>
      </c>
      <c r="B36" s="40" t="s">
        <v>993</v>
      </c>
      <c r="C36" s="37" t="s">
        <v>994</v>
      </c>
      <c r="D36" s="70" t="s">
        <v>995</v>
      </c>
      <c r="E36" s="41">
        <v>1045</v>
      </c>
      <c r="F36" s="42">
        <v>6497287.5</v>
      </c>
      <c r="G36" s="42">
        <v>0.91036859663963465</v>
      </c>
    </row>
    <row r="37" spans="1:7" s="28" customFormat="1" x14ac:dyDescent="0.25">
      <c r="A37" s="40" t="s">
        <v>206</v>
      </c>
      <c r="B37" s="40" t="s">
        <v>25</v>
      </c>
      <c r="C37" s="37" t="s">
        <v>118</v>
      </c>
      <c r="D37" s="70" t="s">
        <v>119</v>
      </c>
      <c r="E37" s="41">
        <v>6685</v>
      </c>
      <c r="F37" s="42">
        <v>9694587</v>
      </c>
      <c r="G37" s="42">
        <v>1.3583587862151467</v>
      </c>
    </row>
    <row r="38" spans="1:7" s="28" customFormat="1" ht="30" x14ac:dyDescent="0.25">
      <c r="A38" s="40" t="s">
        <v>207</v>
      </c>
      <c r="B38" s="40" t="s">
        <v>24</v>
      </c>
      <c r="C38" s="37" t="s">
        <v>120</v>
      </c>
      <c r="D38" s="70" t="s">
        <v>121</v>
      </c>
      <c r="E38" s="41">
        <v>13829</v>
      </c>
      <c r="F38" s="42">
        <v>27790758.399999999</v>
      </c>
      <c r="G38" s="42">
        <v>3.8939070687820321</v>
      </c>
    </row>
    <row r="39" spans="1:7" s="28" customFormat="1" ht="30" x14ac:dyDescent="0.25">
      <c r="A39" s="40" t="s">
        <v>208</v>
      </c>
      <c r="B39" s="40" t="s">
        <v>13</v>
      </c>
      <c r="C39" s="37" t="s">
        <v>122</v>
      </c>
      <c r="D39" s="70" t="s">
        <v>123</v>
      </c>
      <c r="E39" s="41">
        <v>11893</v>
      </c>
      <c r="F39" s="42">
        <v>19050207.399999999</v>
      </c>
      <c r="G39" s="42">
        <v>2.6692232068277697</v>
      </c>
    </row>
    <row r="40" spans="1:7" s="28" customFormat="1" ht="30" x14ac:dyDescent="0.25">
      <c r="A40" s="40" t="s">
        <v>480</v>
      </c>
      <c r="B40" s="40" t="s">
        <v>481</v>
      </c>
      <c r="C40" s="37" t="s">
        <v>122</v>
      </c>
      <c r="D40" s="70" t="s">
        <v>123</v>
      </c>
      <c r="E40" s="41">
        <v>4490</v>
      </c>
      <c r="F40" s="42">
        <v>7761414</v>
      </c>
      <c r="G40" s="42">
        <v>1.087491906602442</v>
      </c>
    </row>
    <row r="41" spans="1:7" s="28" customFormat="1" x14ac:dyDescent="0.25">
      <c r="A41" s="40" t="s">
        <v>209</v>
      </c>
      <c r="B41" s="40" t="s">
        <v>12</v>
      </c>
      <c r="C41" s="37" t="s">
        <v>124</v>
      </c>
      <c r="D41" s="70" t="s">
        <v>125</v>
      </c>
      <c r="E41" s="41">
        <v>5243</v>
      </c>
      <c r="F41" s="42">
        <v>18151266</v>
      </c>
      <c r="G41" s="42">
        <v>2.5432678722701918</v>
      </c>
    </row>
    <row r="42" spans="1:7" s="28" customFormat="1" x14ac:dyDescent="0.25">
      <c r="A42" s="40" t="s">
        <v>418</v>
      </c>
      <c r="B42" s="40" t="s">
        <v>419</v>
      </c>
      <c r="C42" s="37" t="s">
        <v>124</v>
      </c>
      <c r="D42" s="70" t="s">
        <v>125</v>
      </c>
      <c r="E42" s="41">
        <v>5720</v>
      </c>
      <c r="F42" s="42">
        <v>9649640</v>
      </c>
      <c r="G42" s="42">
        <v>1.3520610292953306</v>
      </c>
    </row>
    <row r="43" spans="1:7" s="28" customFormat="1" ht="30" x14ac:dyDescent="0.25">
      <c r="A43" s="40" t="s">
        <v>829</v>
      </c>
      <c r="B43" s="40" t="s">
        <v>982</v>
      </c>
      <c r="C43" s="37" t="s">
        <v>830</v>
      </c>
      <c r="D43" s="70" t="s">
        <v>831</v>
      </c>
      <c r="E43" s="41">
        <v>5845</v>
      </c>
      <c r="F43" s="42">
        <v>8699113.5</v>
      </c>
      <c r="G43" s="42">
        <v>1.2188778392527497</v>
      </c>
    </row>
    <row r="44" spans="1:7" s="28" customFormat="1" x14ac:dyDescent="0.25">
      <c r="A44" s="40" t="s">
        <v>983</v>
      </c>
      <c r="B44" s="40" t="s">
        <v>595</v>
      </c>
      <c r="C44" s="37" t="s">
        <v>596</v>
      </c>
      <c r="D44" s="70" t="s">
        <v>597</v>
      </c>
      <c r="E44" s="41">
        <v>83831</v>
      </c>
      <c r="F44" s="42">
        <v>22143958.649999999</v>
      </c>
      <c r="G44" s="42">
        <v>3.1027047148901135</v>
      </c>
    </row>
    <row r="45" spans="1:7" s="28" customFormat="1" ht="30" x14ac:dyDescent="0.25">
      <c r="A45" s="40" t="s">
        <v>210</v>
      </c>
      <c r="B45" s="40" t="s">
        <v>6</v>
      </c>
      <c r="C45" s="37" t="s">
        <v>126</v>
      </c>
      <c r="D45" s="70" t="s">
        <v>127</v>
      </c>
      <c r="E45" s="41">
        <v>29369</v>
      </c>
      <c r="F45" s="42">
        <v>58782053.5</v>
      </c>
      <c r="G45" s="42">
        <v>8.2362579079948244</v>
      </c>
    </row>
    <row r="46" spans="1:7" s="28" customFormat="1" ht="30" x14ac:dyDescent="0.25">
      <c r="A46" s="40" t="s">
        <v>211</v>
      </c>
      <c r="B46" s="40" t="s">
        <v>5</v>
      </c>
      <c r="C46" s="37" t="s">
        <v>126</v>
      </c>
      <c r="D46" s="70" t="s">
        <v>127</v>
      </c>
      <c r="E46" s="41">
        <v>26699</v>
      </c>
      <c r="F46" s="42">
        <v>38601414.200000003</v>
      </c>
      <c r="G46" s="42">
        <v>5.4086440339232746</v>
      </c>
    </row>
    <row r="47" spans="1:7" s="28" customFormat="1" ht="30" x14ac:dyDescent="0.25">
      <c r="A47" s="40" t="s">
        <v>214</v>
      </c>
      <c r="B47" s="40" t="s">
        <v>8</v>
      </c>
      <c r="C47" s="37" t="s">
        <v>126</v>
      </c>
      <c r="D47" s="70" t="s">
        <v>127</v>
      </c>
      <c r="E47" s="41">
        <v>18840</v>
      </c>
      <c r="F47" s="42">
        <v>22592928</v>
      </c>
      <c r="G47" s="42">
        <v>3.1656121354242535</v>
      </c>
    </row>
    <row r="48" spans="1:7" s="28" customFormat="1" ht="30" x14ac:dyDescent="0.25">
      <c r="A48" s="40" t="s">
        <v>213</v>
      </c>
      <c r="B48" s="40" t="s">
        <v>4</v>
      </c>
      <c r="C48" s="37" t="s">
        <v>126</v>
      </c>
      <c r="D48" s="70" t="s">
        <v>127</v>
      </c>
      <c r="E48" s="41">
        <v>10153</v>
      </c>
      <c r="F48" s="42">
        <v>21966015.5</v>
      </c>
      <c r="G48" s="42">
        <v>3.0777721786975665</v>
      </c>
    </row>
    <row r="49" spans="1:7" s="28" customFormat="1" ht="30" x14ac:dyDescent="0.25">
      <c r="A49" s="40" t="s">
        <v>212</v>
      </c>
      <c r="B49" s="40" t="s">
        <v>9</v>
      </c>
      <c r="C49" s="37" t="s">
        <v>126</v>
      </c>
      <c r="D49" s="70" t="s">
        <v>127</v>
      </c>
      <c r="E49" s="41">
        <v>24693</v>
      </c>
      <c r="F49" s="42">
        <v>20256902.550000001</v>
      </c>
      <c r="G49" s="42">
        <v>2.8382995129443382</v>
      </c>
    </row>
    <row r="50" spans="1:7" s="28" customFormat="1" ht="30" x14ac:dyDescent="0.25">
      <c r="A50" s="40" t="s">
        <v>215</v>
      </c>
      <c r="B50" s="40" t="s">
        <v>7</v>
      </c>
      <c r="C50" s="37" t="s">
        <v>126</v>
      </c>
      <c r="D50" s="70" t="s">
        <v>127</v>
      </c>
      <c r="E50" s="41">
        <v>43760</v>
      </c>
      <c r="F50" s="42">
        <v>9326131.1999999993</v>
      </c>
      <c r="G50" s="42">
        <v>1.3067325360961957</v>
      </c>
    </row>
    <row r="51" spans="1:7" s="28" customFormat="1" x14ac:dyDescent="0.25">
      <c r="A51" s="40" t="s">
        <v>832</v>
      </c>
      <c r="B51" s="40" t="s">
        <v>833</v>
      </c>
      <c r="C51" s="37" t="s">
        <v>834</v>
      </c>
      <c r="D51" s="70" t="s">
        <v>835</v>
      </c>
      <c r="E51" s="41">
        <v>4340</v>
      </c>
      <c r="F51" s="42">
        <v>8923040</v>
      </c>
      <c r="G51" s="42">
        <v>1.2502533407301624</v>
      </c>
    </row>
    <row r="52" spans="1:7" s="28" customFormat="1" x14ac:dyDescent="0.25">
      <c r="A52" s="40" t="s">
        <v>216</v>
      </c>
      <c r="B52" s="40" t="s">
        <v>996</v>
      </c>
      <c r="C52" s="37" t="s">
        <v>130</v>
      </c>
      <c r="D52" s="70" t="s">
        <v>131</v>
      </c>
      <c r="E52" s="41">
        <v>12970</v>
      </c>
      <c r="F52" s="42">
        <v>12146405</v>
      </c>
      <c r="G52" s="42">
        <v>1.7018957024860977</v>
      </c>
    </row>
    <row r="53" spans="1:7" s="28" customFormat="1" x14ac:dyDescent="0.25">
      <c r="A53" s="40" t="s">
        <v>932</v>
      </c>
      <c r="B53" s="40" t="s">
        <v>947</v>
      </c>
      <c r="C53" s="37" t="s">
        <v>130</v>
      </c>
      <c r="D53" s="70" t="s">
        <v>131</v>
      </c>
      <c r="E53" s="41">
        <v>15625</v>
      </c>
      <c r="F53" s="42">
        <v>11044531.25</v>
      </c>
      <c r="G53" s="42">
        <v>1.5475064655219721</v>
      </c>
    </row>
    <row r="54" spans="1:7" s="28" customFormat="1" x14ac:dyDescent="0.25">
      <c r="A54" s="40" t="s">
        <v>358</v>
      </c>
      <c r="B54" s="40" t="s">
        <v>356</v>
      </c>
      <c r="C54" s="37" t="s">
        <v>130</v>
      </c>
      <c r="D54" s="70" t="s">
        <v>131</v>
      </c>
      <c r="E54" s="41">
        <v>17977</v>
      </c>
      <c r="F54" s="42">
        <v>7683369.7999999998</v>
      </c>
      <c r="G54" s="42">
        <v>1.0765567296028304</v>
      </c>
    </row>
    <row r="55" spans="1:7" s="28" customFormat="1" x14ac:dyDescent="0.25">
      <c r="A55" s="40" t="s">
        <v>836</v>
      </c>
      <c r="B55" s="40" t="s">
        <v>837</v>
      </c>
      <c r="C55" s="37" t="s">
        <v>132</v>
      </c>
      <c r="D55" s="70" t="s">
        <v>133</v>
      </c>
      <c r="E55" s="41">
        <v>21596</v>
      </c>
      <c r="F55" s="42">
        <v>17585622.800000001</v>
      </c>
      <c r="G55" s="42">
        <v>2.4640126744383659</v>
      </c>
    </row>
    <row r="56" spans="1:7" s="28" customFormat="1" x14ac:dyDescent="0.25">
      <c r="A56" s="40" t="s">
        <v>761</v>
      </c>
      <c r="B56" s="40" t="s">
        <v>762</v>
      </c>
      <c r="C56" s="37" t="s">
        <v>134</v>
      </c>
      <c r="D56" s="70" t="s">
        <v>135</v>
      </c>
      <c r="E56" s="41">
        <v>2910</v>
      </c>
      <c r="F56" s="42">
        <v>4544547</v>
      </c>
      <c r="G56" s="42">
        <v>0.63676001327521092</v>
      </c>
    </row>
    <row r="57" spans="1:7" s="28" customFormat="1" x14ac:dyDescent="0.25">
      <c r="A57" s="40" t="s">
        <v>217</v>
      </c>
      <c r="B57" s="40" t="s">
        <v>20</v>
      </c>
      <c r="C57" s="37" t="s">
        <v>136</v>
      </c>
      <c r="D57" s="70" t="s">
        <v>137</v>
      </c>
      <c r="E57" s="41">
        <v>1570</v>
      </c>
      <c r="F57" s="42">
        <v>11369940</v>
      </c>
      <c r="G57" s="42">
        <v>1.5931011705541502</v>
      </c>
    </row>
    <row r="58" spans="1:7" s="28" customFormat="1" x14ac:dyDescent="0.25">
      <c r="A58" s="40"/>
      <c r="B58" s="40"/>
      <c r="C58" s="37"/>
      <c r="D58" s="70"/>
      <c r="E58" s="41"/>
      <c r="F58" s="42"/>
      <c r="G58" s="42"/>
    </row>
    <row r="59" spans="1:7" s="28" customFormat="1" x14ac:dyDescent="0.25">
      <c r="A59" s="38" t="s">
        <v>138</v>
      </c>
      <c r="B59" s="40"/>
      <c r="C59" s="37"/>
      <c r="D59" s="70"/>
      <c r="E59" s="41"/>
      <c r="F59" s="42"/>
      <c r="G59" s="42"/>
    </row>
    <row r="60" spans="1:7" s="28" customFormat="1" x14ac:dyDescent="0.25">
      <c r="A60" s="40" t="s">
        <v>139</v>
      </c>
      <c r="B60" s="40"/>
      <c r="C60" s="37"/>
      <c r="D60" s="70"/>
      <c r="E60" s="41"/>
      <c r="F60" s="42"/>
      <c r="G60" s="42"/>
    </row>
    <row r="61" spans="1:7" s="28" customFormat="1" ht="30" x14ac:dyDescent="0.25">
      <c r="A61" s="88" t="s">
        <v>218</v>
      </c>
      <c r="B61" s="40" t="s">
        <v>420</v>
      </c>
      <c r="C61" s="37" t="s">
        <v>140</v>
      </c>
      <c r="D61" s="70" t="s">
        <v>141</v>
      </c>
      <c r="E61" s="41">
        <v>18912.95</v>
      </c>
      <c r="F61" s="42">
        <v>25915112.280000001</v>
      </c>
      <c r="G61" s="42">
        <v>3.6311005782185513</v>
      </c>
    </row>
    <row r="62" spans="1:7" s="28" customFormat="1" x14ac:dyDescent="0.25">
      <c r="A62" s="88"/>
      <c r="B62" s="40"/>
      <c r="C62" s="37"/>
      <c r="D62" s="70"/>
      <c r="E62" s="41"/>
      <c r="F62" s="42"/>
      <c r="G62" s="42"/>
    </row>
    <row r="63" spans="1:7" s="28" customFormat="1" x14ac:dyDescent="0.25">
      <c r="A63" s="69" t="s">
        <v>271</v>
      </c>
      <c r="B63" s="40"/>
      <c r="C63" s="37"/>
      <c r="D63" s="70"/>
      <c r="E63" s="41"/>
      <c r="F63" s="42"/>
      <c r="G63" s="42"/>
    </row>
    <row r="64" spans="1:7" s="28" customFormat="1" x14ac:dyDescent="0.25">
      <c r="A64" s="89" t="s">
        <v>621</v>
      </c>
      <c r="B64" s="40"/>
      <c r="C64" s="37"/>
      <c r="D64" s="70"/>
      <c r="E64" s="41"/>
      <c r="F64" s="42">
        <v>1.22</v>
      </c>
      <c r="G64" s="42" t="s">
        <v>719</v>
      </c>
    </row>
    <row r="65" spans="1:7" s="28" customFormat="1" x14ac:dyDescent="0.25">
      <c r="A65" s="70" t="s">
        <v>622</v>
      </c>
      <c r="B65" s="40"/>
      <c r="C65" s="37"/>
      <c r="D65" s="70"/>
      <c r="E65" s="41"/>
      <c r="F65" s="42">
        <v>-7527535.2000000002</v>
      </c>
      <c r="G65" s="42">
        <v>-1.0547217658953656</v>
      </c>
    </row>
    <row r="66" spans="1:7" s="28" customFormat="1" x14ac:dyDescent="0.25">
      <c r="A66" s="31" t="s">
        <v>142</v>
      </c>
      <c r="B66" s="31"/>
      <c r="C66" s="31"/>
      <c r="D66" s="69"/>
      <c r="E66" s="36">
        <f>SUM(E8:E65)</f>
        <v>823550.95</v>
      </c>
      <c r="F66" s="36">
        <f>SUM(F8:F65)</f>
        <v>713698552.86999977</v>
      </c>
      <c r="G66" s="36">
        <f>SUM(G8:G65)</f>
        <v>100</v>
      </c>
    </row>
    <row r="67" spans="1:7" s="28" customFormat="1" x14ac:dyDescent="0.25">
      <c r="A67" s="31"/>
      <c r="B67" s="31"/>
      <c r="C67" s="31"/>
      <c r="D67" s="69"/>
      <c r="E67" s="36"/>
      <c r="F67" s="36"/>
      <c r="G67" s="36"/>
    </row>
    <row r="68" spans="1:7" s="28" customFormat="1" x14ac:dyDescent="0.25">
      <c r="A68" s="50" t="s">
        <v>60</v>
      </c>
      <c r="B68" s="50"/>
      <c r="C68" s="73"/>
      <c r="D68" s="73"/>
      <c r="E68" s="51"/>
      <c r="F68" s="35"/>
      <c r="G68" s="32"/>
    </row>
    <row r="69" spans="1:7" s="28" customFormat="1" x14ac:dyDescent="0.25">
      <c r="A69" s="40" t="s">
        <v>168</v>
      </c>
      <c r="B69" s="40"/>
      <c r="C69" s="37"/>
      <c r="D69" s="37"/>
      <c r="E69" s="41"/>
      <c r="F69" s="42">
        <v>0</v>
      </c>
      <c r="G69" s="42">
        <v>0</v>
      </c>
    </row>
    <row r="70" spans="1:7" s="28" customFormat="1" x14ac:dyDescent="0.25">
      <c r="A70" s="48" t="s">
        <v>169</v>
      </c>
      <c r="B70" s="48"/>
      <c r="C70" s="55"/>
      <c r="D70" s="55"/>
      <c r="E70" s="49"/>
      <c r="F70" s="42">
        <v>0</v>
      </c>
      <c r="G70" s="42">
        <v>0</v>
      </c>
    </row>
    <row r="71" spans="1:7" s="28" customFormat="1" x14ac:dyDescent="0.25">
      <c r="A71" s="48" t="s">
        <v>61</v>
      </c>
      <c r="B71" s="48"/>
      <c r="C71" s="55"/>
      <c r="D71" s="55"/>
      <c r="E71" s="49"/>
      <c r="F71" s="42">
        <v>0</v>
      </c>
      <c r="G71" s="42">
        <v>0</v>
      </c>
    </row>
    <row r="72" spans="1:7" s="28" customFormat="1" x14ac:dyDescent="0.25">
      <c r="A72" s="48" t="s">
        <v>170</v>
      </c>
      <c r="B72" s="48"/>
      <c r="C72" s="55"/>
      <c r="D72" s="55"/>
      <c r="E72" s="49"/>
      <c r="F72" s="42">
        <v>0</v>
      </c>
      <c r="G72" s="42">
        <v>0</v>
      </c>
    </row>
    <row r="73" spans="1:7" s="28" customFormat="1" x14ac:dyDescent="0.25">
      <c r="A73" s="48" t="s">
        <v>171</v>
      </c>
      <c r="B73" s="48"/>
      <c r="C73" s="55"/>
      <c r="D73" s="55"/>
      <c r="E73" s="49"/>
      <c r="F73" s="42">
        <v>0</v>
      </c>
      <c r="G73" s="42">
        <v>0</v>
      </c>
    </row>
    <row r="74" spans="1:7" s="28" customFormat="1" x14ac:dyDescent="0.25">
      <c r="A74" s="48" t="s">
        <v>172</v>
      </c>
      <c r="B74" s="48"/>
      <c r="C74" s="55"/>
      <c r="D74" s="55"/>
      <c r="E74" s="49"/>
      <c r="F74" s="42">
        <v>0</v>
      </c>
      <c r="G74" s="42">
        <v>0</v>
      </c>
    </row>
    <row r="75" spans="1:7" s="28" customFormat="1" x14ac:dyDescent="0.25">
      <c r="A75" s="48" t="s">
        <v>173</v>
      </c>
      <c r="B75" s="48"/>
      <c r="C75" s="55"/>
      <c r="D75" s="55"/>
      <c r="E75" s="49"/>
      <c r="F75" s="42">
        <v>0</v>
      </c>
      <c r="G75" s="42">
        <v>0</v>
      </c>
    </row>
    <row r="76" spans="1:7" s="28" customFormat="1" x14ac:dyDescent="0.25">
      <c r="A76" s="48" t="s">
        <v>174</v>
      </c>
      <c r="B76" s="48"/>
      <c r="C76" s="55"/>
      <c r="D76" s="55"/>
      <c r="E76" s="49"/>
      <c r="F76" s="42">
        <v>0</v>
      </c>
      <c r="G76" s="42">
        <v>0</v>
      </c>
    </row>
    <row r="77" spans="1:7" s="28" customFormat="1" x14ac:dyDescent="0.25">
      <c r="A77" s="48" t="s">
        <v>175</v>
      </c>
      <c r="B77" s="48"/>
      <c r="C77" s="55"/>
      <c r="D77" s="55"/>
      <c r="E77" s="49"/>
      <c r="F77" s="42">
        <v>0</v>
      </c>
      <c r="G77" s="42">
        <v>0</v>
      </c>
    </row>
    <row r="78" spans="1:7" s="28" customFormat="1" x14ac:dyDescent="0.25">
      <c r="A78" s="48" t="s">
        <v>176</v>
      </c>
      <c r="B78" s="48"/>
      <c r="C78" s="55"/>
      <c r="D78" s="55"/>
      <c r="E78" s="49"/>
      <c r="F78" s="42">
        <v>0</v>
      </c>
      <c r="G78" s="42">
        <v>0</v>
      </c>
    </row>
    <row r="79" spans="1:7" s="28" customFormat="1" x14ac:dyDescent="0.25">
      <c r="A79" s="48" t="s">
        <v>177</v>
      </c>
      <c r="B79" s="48"/>
      <c r="C79" s="55"/>
      <c r="D79" s="55"/>
      <c r="E79" s="49"/>
      <c r="F79" s="42">
        <v>0</v>
      </c>
      <c r="G79" s="42">
        <v>0</v>
      </c>
    </row>
    <row r="80" spans="1:7" s="28" customFormat="1" x14ac:dyDescent="0.25">
      <c r="A80" s="48" t="s">
        <v>178</v>
      </c>
      <c r="B80" s="48"/>
      <c r="C80" s="55"/>
      <c r="D80" s="55"/>
      <c r="E80" s="49"/>
      <c r="F80" s="42">
        <v>0</v>
      </c>
      <c r="G80" s="42">
        <v>0</v>
      </c>
    </row>
    <row r="81" spans="1:7" s="28" customFormat="1" x14ac:dyDescent="0.25">
      <c r="A81" s="48" t="s">
        <v>179</v>
      </c>
      <c r="B81" s="48"/>
      <c r="C81" s="55"/>
      <c r="D81" s="55"/>
      <c r="E81" s="49"/>
      <c r="F81" s="42">
        <v>0</v>
      </c>
      <c r="G81" s="42">
        <v>0</v>
      </c>
    </row>
    <row r="82" spans="1:7" s="28" customFormat="1" x14ac:dyDescent="0.25">
      <c r="A82" s="103" t="s">
        <v>598</v>
      </c>
      <c r="B82" s="48"/>
      <c r="C82" s="55"/>
      <c r="D82" s="55"/>
      <c r="E82" s="49"/>
      <c r="F82" s="42">
        <v>0</v>
      </c>
      <c r="G82" s="42">
        <v>0</v>
      </c>
    </row>
    <row r="83" spans="1:7" s="28" customFormat="1" x14ac:dyDescent="0.25">
      <c r="A83" s="104" t="s">
        <v>599</v>
      </c>
      <c r="B83" s="48"/>
      <c r="C83" s="55"/>
      <c r="D83" s="55"/>
      <c r="E83" s="49"/>
      <c r="F83" s="42">
        <v>0</v>
      </c>
      <c r="G83" s="42">
        <v>0</v>
      </c>
    </row>
    <row r="84" spans="1:7" s="28" customFormat="1" x14ac:dyDescent="0.25">
      <c r="A84" s="52" t="s">
        <v>27</v>
      </c>
      <c r="B84" s="53"/>
      <c r="C84" s="53"/>
      <c r="D84" s="53"/>
      <c r="E84" s="49"/>
      <c r="F84" s="36">
        <f>SUM(F69:F83)</f>
        <v>0</v>
      </c>
      <c r="G84" s="36">
        <f>SUM(G69:G83)</f>
        <v>0</v>
      </c>
    </row>
    <row r="85" spans="1:7" s="28" customFormat="1" x14ac:dyDescent="0.25">
      <c r="A85" s="52"/>
      <c r="B85" s="53"/>
      <c r="C85" s="53"/>
      <c r="D85" s="53"/>
      <c r="E85" s="49"/>
      <c r="F85" s="42"/>
      <c r="G85" s="36"/>
    </row>
    <row r="86" spans="1:7" s="28" customFormat="1" x14ac:dyDescent="0.25">
      <c r="A86" s="54" t="s">
        <v>180</v>
      </c>
      <c r="B86" s="55"/>
      <c r="C86" s="55"/>
      <c r="D86" s="55"/>
      <c r="E86" s="49"/>
      <c r="F86" s="42">
        <v>0</v>
      </c>
      <c r="G86" s="42">
        <v>0</v>
      </c>
    </row>
    <row r="87" spans="1:7" s="28" customFormat="1" x14ac:dyDescent="0.25">
      <c r="A87" s="54" t="s">
        <v>30</v>
      </c>
      <c r="B87" s="55"/>
      <c r="C87" s="55"/>
      <c r="D87" s="55"/>
      <c r="E87" s="49"/>
      <c r="F87" s="42">
        <v>695310974.57000005</v>
      </c>
      <c r="G87" s="42">
        <v>97.423621187676787</v>
      </c>
    </row>
    <row r="88" spans="1:7" s="28" customFormat="1" x14ac:dyDescent="0.25">
      <c r="A88" s="54" t="s">
        <v>181</v>
      </c>
      <c r="B88" s="55"/>
      <c r="C88" s="55"/>
      <c r="D88" s="55"/>
      <c r="E88" s="49"/>
      <c r="F88" s="42">
        <v>0</v>
      </c>
      <c r="G88" s="42">
        <v>0</v>
      </c>
    </row>
    <row r="89" spans="1:7" s="28" customFormat="1" x14ac:dyDescent="0.25">
      <c r="A89" s="54" t="s">
        <v>182</v>
      </c>
      <c r="B89" s="55"/>
      <c r="C89" s="55"/>
      <c r="D89" s="55"/>
      <c r="E89" s="49"/>
      <c r="F89" s="42">
        <v>25915112.280000001</v>
      </c>
      <c r="G89" s="42">
        <v>3.6311005782185513</v>
      </c>
    </row>
    <row r="90" spans="1:7" s="28" customFormat="1" x14ac:dyDescent="0.25">
      <c r="A90" s="48" t="s">
        <v>183</v>
      </c>
      <c r="B90" s="55"/>
      <c r="C90" s="55"/>
      <c r="D90" s="55"/>
      <c r="E90" s="49"/>
      <c r="F90" s="42">
        <v>-7527533.9800000004</v>
      </c>
      <c r="G90" s="42">
        <v>-1.0547217658953469</v>
      </c>
    </row>
    <row r="91" spans="1:7" s="28" customFormat="1" x14ac:dyDescent="0.25">
      <c r="A91" s="48" t="s">
        <v>184</v>
      </c>
      <c r="B91" s="55"/>
      <c r="C91" s="55"/>
      <c r="D91" s="55"/>
      <c r="E91" s="49"/>
      <c r="F91" s="42">
        <v>0</v>
      </c>
      <c r="G91" s="42">
        <v>0</v>
      </c>
    </row>
    <row r="92" spans="1:7" s="28" customFormat="1" x14ac:dyDescent="0.25">
      <c r="A92" s="48" t="s">
        <v>185</v>
      </c>
      <c r="B92" s="48"/>
      <c r="C92" s="55"/>
      <c r="D92" s="55"/>
      <c r="E92" s="49"/>
      <c r="F92" s="42">
        <v>0</v>
      </c>
      <c r="G92" s="42">
        <v>0</v>
      </c>
    </row>
    <row r="93" spans="1:7" s="28" customFormat="1" x14ac:dyDescent="0.25">
      <c r="A93" s="52" t="s">
        <v>28</v>
      </c>
      <c r="B93" s="48"/>
      <c r="C93" s="55"/>
      <c r="D93" s="55"/>
      <c r="E93" s="49"/>
      <c r="F93" s="56">
        <f>SUM(F84:F92)</f>
        <v>713698552.87</v>
      </c>
      <c r="G93" s="56">
        <f>SUM(G84:G92)</f>
        <v>99.999999999999986</v>
      </c>
    </row>
    <row r="94" spans="1:7" s="28" customFormat="1" x14ac:dyDescent="0.25">
      <c r="A94" s="48"/>
      <c r="B94" s="48"/>
      <c r="C94" s="55"/>
      <c r="D94" s="55"/>
      <c r="E94" s="32"/>
      <c r="F94" s="35"/>
      <c r="G94" s="32"/>
    </row>
    <row r="95" spans="1:7" x14ac:dyDescent="0.25">
      <c r="A95" s="44" t="s">
        <v>143</v>
      </c>
      <c r="B95" s="109">
        <v>44848471.926200002</v>
      </c>
      <c r="C95" s="109"/>
      <c r="D95" s="109"/>
      <c r="E95" s="109"/>
      <c r="F95" s="109"/>
      <c r="G95" s="109"/>
    </row>
    <row r="96" spans="1:7" x14ac:dyDescent="0.25">
      <c r="A96" s="44" t="s">
        <v>144</v>
      </c>
      <c r="B96" s="109">
        <v>15.913600000000001</v>
      </c>
      <c r="C96" s="109"/>
      <c r="D96" s="109"/>
      <c r="E96" s="109"/>
      <c r="F96" s="109"/>
      <c r="G96" s="109"/>
    </row>
    <row r="97" spans="1:7" x14ac:dyDescent="0.25">
      <c r="A97" s="57"/>
      <c r="B97" s="57"/>
      <c r="C97" s="57"/>
      <c r="D97" s="57"/>
      <c r="E97" s="58"/>
      <c r="F97" s="59"/>
      <c r="G97" s="60"/>
    </row>
    <row r="98" spans="1:7" x14ac:dyDescent="0.25">
      <c r="A98" s="83" t="s">
        <v>752</v>
      </c>
      <c r="B98" s="57"/>
      <c r="C98" s="57"/>
      <c r="D98" s="57"/>
      <c r="E98" s="58"/>
      <c r="F98" s="59"/>
      <c r="G98" s="60"/>
    </row>
    <row r="99" spans="1:7" x14ac:dyDescent="0.25">
      <c r="A99" s="57"/>
      <c r="B99" s="57"/>
      <c r="C99" s="57"/>
      <c r="D99" s="57"/>
      <c r="E99" s="58"/>
      <c r="F99" s="59"/>
      <c r="G99" s="60"/>
    </row>
    <row r="100" spans="1:7" x14ac:dyDescent="0.25">
      <c r="A100" s="61" t="s">
        <v>145</v>
      </c>
      <c r="C100" s="62"/>
      <c r="D100" s="62"/>
    </row>
    <row r="101" spans="1:7" x14ac:dyDescent="0.25">
      <c r="A101" s="105" t="s">
        <v>601</v>
      </c>
      <c r="C101" s="62"/>
      <c r="D101" s="62"/>
      <c r="F101" s="25" t="s">
        <v>31</v>
      </c>
    </row>
    <row r="102" spans="1:7" x14ac:dyDescent="0.25">
      <c r="A102" s="65"/>
      <c r="C102" s="62"/>
      <c r="D102" s="62"/>
      <c r="F102" s="25"/>
    </row>
    <row r="103" spans="1:7" x14ac:dyDescent="0.25">
      <c r="A103" s="106" t="s">
        <v>600</v>
      </c>
      <c r="C103" s="62"/>
      <c r="D103" s="62"/>
      <c r="F103" s="25" t="s">
        <v>31</v>
      </c>
    </row>
    <row r="104" spans="1:7" x14ac:dyDescent="0.25">
      <c r="A104" s="61"/>
      <c r="C104" s="62"/>
      <c r="D104" s="62"/>
      <c r="F104" s="25"/>
    </row>
    <row r="105" spans="1:7" x14ac:dyDescent="0.25">
      <c r="A105" s="62" t="s">
        <v>146</v>
      </c>
      <c r="C105" s="62"/>
      <c r="D105" s="62"/>
      <c r="F105" s="64">
        <v>15.385400000000001</v>
      </c>
    </row>
    <row r="106" spans="1:7" x14ac:dyDescent="0.25">
      <c r="A106" s="62" t="s">
        <v>147</v>
      </c>
      <c r="C106" s="62"/>
      <c r="D106" s="62"/>
      <c r="F106" s="64">
        <v>15.913600000000001</v>
      </c>
    </row>
    <row r="107" spans="1:7" x14ac:dyDescent="0.25">
      <c r="C107" s="62"/>
      <c r="D107" s="62"/>
      <c r="F107" s="64"/>
    </row>
    <row r="108" spans="1:7" x14ac:dyDescent="0.25">
      <c r="A108" s="62" t="s">
        <v>148</v>
      </c>
      <c r="C108" s="62"/>
      <c r="D108" s="62"/>
      <c r="F108" s="25" t="s">
        <v>31</v>
      </c>
    </row>
    <row r="109" spans="1:7" x14ac:dyDescent="0.25">
      <c r="C109" s="62"/>
      <c r="D109" s="62"/>
      <c r="F109" s="25"/>
    </row>
    <row r="110" spans="1:7" x14ac:dyDescent="0.25">
      <c r="A110" s="62" t="s">
        <v>149</v>
      </c>
      <c r="C110" s="62"/>
      <c r="D110" s="62"/>
      <c r="F110" s="25" t="s">
        <v>31</v>
      </c>
    </row>
    <row r="111" spans="1:7" x14ac:dyDescent="0.25">
      <c r="C111" s="62"/>
      <c r="D111" s="62"/>
      <c r="F111" s="25"/>
    </row>
    <row r="112" spans="1:7" x14ac:dyDescent="0.25">
      <c r="C112" s="62"/>
      <c r="D112" s="62"/>
      <c r="F112" s="25"/>
    </row>
    <row r="113" spans="3:4" x14ac:dyDescent="0.25">
      <c r="C113" s="62"/>
      <c r="D113" s="62"/>
    </row>
    <row r="114" spans="3:4" x14ac:dyDescent="0.25">
      <c r="C114" s="62"/>
      <c r="D114" s="62"/>
    </row>
  </sheetData>
  <mergeCells count="3">
    <mergeCell ref="A4:G4"/>
    <mergeCell ref="B95:G95"/>
    <mergeCell ref="B96:G96"/>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127"/>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9.7109375" style="63" bestFit="1"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938</v>
      </c>
      <c r="B1" s="1"/>
      <c r="C1" s="67"/>
      <c r="D1" s="67"/>
      <c r="E1" s="25"/>
      <c r="F1" s="26"/>
      <c r="G1" s="26"/>
      <c r="H1" s="27"/>
    </row>
    <row r="2" spans="1:8" s="28" customFormat="1" x14ac:dyDescent="0.25">
      <c r="A2" s="1" t="s">
        <v>944</v>
      </c>
      <c r="B2" s="1"/>
      <c r="C2" s="67"/>
      <c r="D2" s="67"/>
      <c r="E2" s="26"/>
      <c r="F2" s="26"/>
      <c r="G2" s="26"/>
      <c r="H2" s="27"/>
    </row>
    <row r="3" spans="1:8" s="28" customFormat="1" x14ac:dyDescent="0.25">
      <c r="A3" s="1" t="s">
        <v>997</v>
      </c>
      <c r="B3" s="1"/>
      <c r="C3" s="67"/>
      <c r="D3" s="67"/>
      <c r="E3" s="25"/>
      <c r="F3" s="25"/>
      <c r="G3" s="26"/>
      <c r="H3" s="27"/>
    </row>
    <row r="4" spans="1:8" s="30" customFormat="1" x14ac:dyDescent="0.25">
      <c r="A4" s="110"/>
      <c r="B4" s="110"/>
      <c r="C4" s="110"/>
      <c r="D4" s="110"/>
      <c r="E4" s="110"/>
      <c r="F4" s="110"/>
      <c r="G4" s="110"/>
      <c r="H4" s="110"/>
    </row>
    <row r="5" spans="1:8" s="28" customFormat="1" ht="30" x14ac:dyDescent="0.25">
      <c r="A5" s="31" t="s">
        <v>87</v>
      </c>
      <c r="B5" s="31" t="s">
        <v>88</v>
      </c>
      <c r="C5" s="31" t="s">
        <v>89</v>
      </c>
      <c r="D5" s="31" t="s">
        <v>90</v>
      </c>
      <c r="E5" s="32" t="s">
        <v>0</v>
      </c>
      <c r="F5" s="32" t="s">
        <v>91</v>
      </c>
      <c r="G5" s="32" t="s">
        <v>1</v>
      </c>
      <c r="H5" s="31" t="s">
        <v>32</v>
      </c>
    </row>
    <row r="6" spans="1:8" s="28" customFormat="1" x14ac:dyDescent="0.25">
      <c r="A6" s="33" t="s">
        <v>150</v>
      </c>
      <c r="B6" s="33"/>
      <c r="C6" s="68"/>
      <c r="D6" s="68"/>
      <c r="E6" s="34"/>
      <c r="F6" s="35"/>
      <c r="G6" s="36"/>
      <c r="H6" s="37"/>
    </row>
    <row r="7" spans="1:8" s="28" customFormat="1" x14ac:dyDescent="0.25">
      <c r="A7" s="38" t="s">
        <v>151</v>
      </c>
      <c r="B7" s="38"/>
      <c r="C7" s="31"/>
      <c r="D7" s="69"/>
      <c r="E7" s="39"/>
      <c r="F7" s="35"/>
      <c r="G7" s="36"/>
      <c r="H7" s="37"/>
    </row>
    <row r="8" spans="1:8" s="28" customFormat="1" ht="45" x14ac:dyDescent="0.25">
      <c r="A8" s="88" t="s">
        <v>679</v>
      </c>
      <c r="B8" s="40" t="s">
        <v>680</v>
      </c>
      <c r="C8" s="37" t="s">
        <v>152</v>
      </c>
      <c r="D8" s="70" t="s">
        <v>153</v>
      </c>
      <c r="E8" s="41">
        <v>1</v>
      </c>
      <c r="F8" s="42">
        <v>1055293.18</v>
      </c>
      <c r="G8" s="42">
        <v>0.53129251978053094</v>
      </c>
      <c r="H8" s="37" t="s">
        <v>154</v>
      </c>
    </row>
    <row r="9" spans="1:8" s="28" customFormat="1" ht="45" x14ac:dyDescent="0.25">
      <c r="A9" s="88" t="s">
        <v>219</v>
      </c>
      <c r="B9" s="40" t="s">
        <v>40</v>
      </c>
      <c r="C9" s="37" t="s">
        <v>152</v>
      </c>
      <c r="D9" s="70" t="s">
        <v>153</v>
      </c>
      <c r="E9" s="41">
        <v>1</v>
      </c>
      <c r="F9" s="42">
        <v>1045168.4</v>
      </c>
      <c r="G9" s="42">
        <v>0.5261951497033136</v>
      </c>
      <c r="H9" s="37" t="s">
        <v>154</v>
      </c>
    </row>
    <row r="10" spans="1:8" s="28" customFormat="1" ht="45" x14ac:dyDescent="0.25">
      <c r="A10" s="40" t="s">
        <v>823</v>
      </c>
      <c r="B10" s="40" t="s">
        <v>824</v>
      </c>
      <c r="C10" s="37" t="s">
        <v>152</v>
      </c>
      <c r="D10" s="70" t="s">
        <v>153</v>
      </c>
      <c r="E10" s="41">
        <v>10</v>
      </c>
      <c r="F10" s="42">
        <v>1024539.36</v>
      </c>
      <c r="G10" s="42">
        <v>0.51580935848437159</v>
      </c>
      <c r="H10" s="37" t="s">
        <v>154</v>
      </c>
    </row>
    <row r="11" spans="1:8" s="28" customFormat="1" x14ac:dyDescent="0.25">
      <c r="A11" s="40" t="s">
        <v>222</v>
      </c>
      <c r="B11" s="40" t="s">
        <v>57</v>
      </c>
      <c r="C11" s="37" t="s">
        <v>155</v>
      </c>
      <c r="D11" s="70" t="s">
        <v>156</v>
      </c>
      <c r="E11" s="41">
        <v>4</v>
      </c>
      <c r="F11" s="42">
        <v>4332907.55</v>
      </c>
      <c r="G11" s="42">
        <v>2.1814235265081376</v>
      </c>
      <c r="H11" s="37" t="s">
        <v>154</v>
      </c>
    </row>
    <row r="12" spans="1:8" s="28" customFormat="1" x14ac:dyDescent="0.25">
      <c r="A12" s="40" t="s">
        <v>910</v>
      </c>
      <c r="B12" s="40" t="s">
        <v>911</v>
      </c>
      <c r="C12" s="37" t="s">
        <v>116</v>
      </c>
      <c r="D12" s="70" t="s">
        <v>117</v>
      </c>
      <c r="E12" s="41">
        <v>50</v>
      </c>
      <c r="F12" s="42">
        <v>5051053.8</v>
      </c>
      <c r="G12" s="42">
        <v>2.5429777731995062</v>
      </c>
      <c r="H12" s="37" t="s">
        <v>154</v>
      </c>
    </row>
    <row r="13" spans="1:8" s="28" customFormat="1" x14ac:dyDescent="0.25">
      <c r="A13" s="40" t="s">
        <v>225</v>
      </c>
      <c r="B13" s="40" t="s">
        <v>59</v>
      </c>
      <c r="C13" s="37" t="s">
        <v>116</v>
      </c>
      <c r="D13" s="70" t="s">
        <v>117</v>
      </c>
      <c r="E13" s="41">
        <v>1</v>
      </c>
      <c r="F13" s="42">
        <v>1091848.79</v>
      </c>
      <c r="G13" s="42">
        <v>0.54969662066651825</v>
      </c>
      <c r="H13" s="37" t="s">
        <v>154</v>
      </c>
    </row>
    <row r="14" spans="1:8" s="28" customFormat="1" x14ac:dyDescent="0.25">
      <c r="A14" s="88" t="s">
        <v>505</v>
      </c>
      <c r="B14" s="40" t="s">
        <v>506</v>
      </c>
      <c r="C14" s="37" t="s">
        <v>116</v>
      </c>
      <c r="D14" s="70" t="s">
        <v>117</v>
      </c>
      <c r="E14" s="41">
        <v>10</v>
      </c>
      <c r="F14" s="42">
        <v>923208.44</v>
      </c>
      <c r="G14" s="42">
        <v>0.46479381054111718</v>
      </c>
      <c r="H14" s="37" t="s">
        <v>154</v>
      </c>
    </row>
    <row r="15" spans="1:8" s="28" customFormat="1" ht="30" x14ac:dyDescent="0.25">
      <c r="A15" s="88" t="s">
        <v>797</v>
      </c>
      <c r="B15" s="40" t="s">
        <v>798</v>
      </c>
      <c r="C15" s="37" t="s">
        <v>757</v>
      </c>
      <c r="D15" s="70" t="s">
        <v>758</v>
      </c>
      <c r="E15" s="41">
        <v>40</v>
      </c>
      <c r="F15" s="42">
        <v>4091866.73</v>
      </c>
      <c r="G15" s="42">
        <v>2.0600703451791675</v>
      </c>
      <c r="H15" s="37" t="s">
        <v>282</v>
      </c>
    </row>
    <row r="16" spans="1:8" s="28" customFormat="1" ht="30" x14ac:dyDescent="0.25">
      <c r="A16" s="88" t="s">
        <v>283</v>
      </c>
      <c r="B16" s="40" t="s">
        <v>284</v>
      </c>
      <c r="C16" s="37" t="s">
        <v>158</v>
      </c>
      <c r="D16" s="70" t="s">
        <v>159</v>
      </c>
      <c r="E16" s="41">
        <v>11</v>
      </c>
      <c r="F16" s="42">
        <v>10962988.83</v>
      </c>
      <c r="G16" s="42">
        <v>5.5193704178174592</v>
      </c>
      <c r="H16" s="37" t="s">
        <v>154</v>
      </c>
    </row>
    <row r="17" spans="1:8" s="28" customFormat="1" ht="30" x14ac:dyDescent="0.25">
      <c r="A17" s="88" t="s">
        <v>509</v>
      </c>
      <c r="B17" s="40" t="s">
        <v>510</v>
      </c>
      <c r="C17" s="37" t="s">
        <v>158</v>
      </c>
      <c r="D17" s="70" t="s">
        <v>159</v>
      </c>
      <c r="E17" s="41">
        <v>3</v>
      </c>
      <c r="F17" s="42">
        <v>2995815.9</v>
      </c>
      <c r="G17" s="42">
        <v>1.5082581868951139</v>
      </c>
      <c r="H17" s="37" t="s">
        <v>154</v>
      </c>
    </row>
    <row r="18" spans="1:8" s="28" customFormat="1" ht="30" x14ac:dyDescent="0.25">
      <c r="A18" s="88" t="s">
        <v>551</v>
      </c>
      <c r="B18" s="40" t="s">
        <v>552</v>
      </c>
      <c r="C18" s="37" t="s">
        <v>158</v>
      </c>
      <c r="D18" s="70" t="s">
        <v>159</v>
      </c>
      <c r="E18" s="41">
        <v>1</v>
      </c>
      <c r="F18" s="42">
        <v>1016501.75</v>
      </c>
      <c r="G18" s="42">
        <v>0.51176278436559142</v>
      </c>
      <c r="H18" s="37" t="s">
        <v>154</v>
      </c>
    </row>
    <row r="19" spans="1:8" s="28" customFormat="1" ht="30" x14ac:dyDescent="0.25">
      <c r="A19" s="88" t="s">
        <v>231</v>
      </c>
      <c r="B19" s="40" t="s">
        <v>364</v>
      </c>
      <c r="C19" s="37" t="s">
        <v>126</v>
      </c>
      <c r="D19" s="70" t="s">
        <v>127</v>
      </c>
      <c r="E19" s="41">
        <v>60</v>
      </c>
      <c r="F19" s="42">
        <v>6295867.8700000001</v>
      </c>
      <c r="G19" s="42">
        <v>3.1696855132311046</v>
      </c>
      <c r="H19" s="37" t="s">
        <v>154</v>
      </c>
    </row>
    <row r="20" spans="1:8" s="28" customFormat="1" ht="30" x14ac:dyDescent="0.25">
      <c r="A20" s="88" t="s">
        <v>928</v>
      </c>
      <c r="B20" s="40" t="s">
        <v>929</v>
      </c>
      <c r="C20" s="37" t="s">
        <v>126</v>
      </c>
      <c r="D20" s="70" t="s">
        <v>127</v>
      </c>
      <c r="E20" s="41">
        <v>50</v>
      </c>
      <c r="F20" s="42">
        <v>5076824.6900000004</v>
      </c>
      <c r="G20" s="42">
        <v>2.5559522539832136</v>
      </c>
      <c r="H20" s="37" t="s">
        <v>154</v>
      </c>
    </row>
    <row r="21" spans="1:8" s="28" customFormat="1" ht="30" x14ac:dyDescent="0.25">
      <c r="A21" s="88" t="s">
        <v>769</v>
      </c>
      <c r="B21" s="40" t="s">
        <v>770</v>
      </c>
      <c r="C21" s="37" t="s">
        <v>126</v>
      </c>
      <c r="D21" s="70" t="s">
        <v>127</v>
      </c>
      <c r="E21" s="41">
        <v>40</v>
      </c>
      <c r="F21" s="42">
        <v>4107961.22</v>
      </c>
      <c r="G21" s="42">
        <v>2.0681731949926028</v>
      </c>
      <c r="H21" s="37" t="s">
        <v>154</v>
      </c>
    </row>
    <row r="22" spans="1:8" s="28" customFormat="1" ht="30" x14ac:dyDescent="0.25">
      <c r="A22" s="88" t="s">
        <v>874</v>
      </c>
      <c r="B22" s="40" t="s">
        <v>875</v>
      </c>
      <c r="C22" s="37" t="s">
        <v>126</v>
      </c>
      <c r="D22" s="70" t="s">
        <v>127</v>
      </c>
      <c r="E22" s="41">
        <v>30</v>
      </c>
      <c r="F22" s="42">
        <v>3035756.27</v>
      </c>
      <c r="G22" s="42">
        <v>1.5283663617799992</v>
      </c>
      <c r="H22" s="37" t="s">
        <v>154</v>
      </c>
    </row>
    <row r="23" spans="1:8" s="28" customFormat="1" ht="30" x14ac:dyDescent="0.25">
      <c r="A23" s="88" t="s">
        <v>272</v>
      </c>
      <c r="B23" s="40" t="s">
        <v>377</v>
      </c>
      <c r="C23" s="37" t="s">
        <v>126</v>
      </c>
      <c r="D23" s="70" t="s">
        <v>127</v>
      </c>
      <c r="E23" s="41">
        <v>1</v>
      </c>
      <c r="F23" s="42">
        <v>1059414.9099999999</v>
      </c>
      <c r="G23" s="42">
        <v>0.53336762493524725</v>
      </c>
      <c r="H23" s="37" t="s">
        <v>154</v>
      </c>
    </row>
    <row r="24" spans="1:8" s="28" customFormat="1" ht="30" x14ac:dyDescent="0.25">
      <c r="A24" s="88" t="s">
        <v>801</v>
      </c>
      <c r="B24" s="40" t="s">
        <v>802</v>
      </c>
      <c r="C24" s="37" t="s">
        <v>126</v>
      </c>
      <c r="D24" s="70" t="s">
        <v>127</v>
      </c>
      <c r="E24" s="41">
        <v>10</v>
      </c>
      <c r="F24" s="42">
        <v>1026993.9</v>
      </c>
      <c r="G24" s="42">
        <v>0.51704510866850728</v>
      </c>
      <c r="H24" s="37" t="s">
        <v>154</v>
      </c>
    </row>
    <row r="25" spans="1:8" s="28" customFormat="1" ht="30" x14ac:dyDescent="0.25">
      <c r="A25" s="88" t="s">
        <v>228</v>
      </c>
      <c r="B25" s="40" t="s">
        <v>33</v>
      </c>
      <c r="C25" s="37" t="s">
        <v>126</v>
      </c>
      <c r="D25" s="70" t="s">
        <v>127</v>
      </c>
      <c r="E25" s="41">
        <v>1</v>
      </c>
      <c r="F25" s="42">
        <v>988022.95</v>
      </c>
      <c r="G25" s="42">
        <v>0.49742499303036664</v>
      </c>
      <c r="H25" s="37" t="s">
        <v>154</v>
      </c>
    </row>
    <row r="26" spans="1:8" s="28" customFormat="1" ht="30" x14ac:dyDescent="0.25">
      <c r="A26" s="88" t="s">
        <v>878</v>
      </c>
      <c r="B26" s="40" t="s">
        <v>879</v>
      </c>
      <c r="C26" s="37" t="s">
        <v>128</v>
      </c>
      <c r="D26" s="70" t="s">
        <v>129</v>
      </c>
      <c r="E26" s="41">
        <v>50</v>
      </c>
      <c r="F26" s="42">
        <v>5127596.78</v>
      </c>
      <c r="G26" s="42">
        <v>2.5815137113505622</v>
      </c>
      <c r="H26" s="37" t="s">
        <v>154</v>
      </c>
    </row>
    <row r="27" spans="1:8" s="28" customFormat="1" ht="30" x14ac:dyDescent="0.25">
      <c r="A27" s="88" t="s">
        <v>229</v>
      </c>
      <c r="B27" s="40" t="s">
        <v>49</v>
      </c>
      <c r="C27" s="37" t="s">
        <v>128</v>
      </c>
      <c r="D27" s="70" t="s">
        <v>129</v>
      </c>
      <c r="E27" s="41">
        <v>4</v>
      </c>
      <c r="F27" s="42">
        <v>4135721.08</v>
      </c>
      <c r="G27" s="42">
        <v>2.0821490324638114</v>
      </c>
      <c r="H27" s="37" t="s">
        <v>154</v>
      </c>
    </row>
    <row r="28" spans="1:8" s="28" customFormat="1" ht="30" x14ac:dyDescent="0.25">
      <c r="A28" s="88" t="s">
        <v>689</v>
      </c>
      <c r="B28" s="40" t="s">
        <v>690</v>
      </c>
      <c r="C28" s="37" t="s">
        <v>128</v>
      </c>
      <c r="D28" s="70" t="s">
        <v>129</v>
      </c>
      <c r="E28" s="41">
        <v>40</v>
      </c>
      <c r="F28" s="42">
        <v>4104327.58</v>
      </c>
      <c r="G28" s="42">
        <v>2.0663438211388123</v>
      </c>
      <c r="H28" s="37" t="s">
        <v>154</v>
      </c>
    </row>
    <row r="29" spans="1:8" s="28" customFormat="1" x14ac:dyDescent="0.25">
      <c r="A29" s="88" t="s">
        <v>844</v>
      </c>
      <c r="B29" s="40" t="s">
        <v>845</v>
      </c>
      <c r="C29" s="37" t="s">
        <v>160</v>
      </c>
      <c r="D29" s="70" t="s">
        <v>161</v>
      </c>
      <c r="E29" s="41">
        <v>80</v>
      </c>
      <c r="F29" s="42">
        <v>8165921.5499999998</v>
      </c>
      <c r="G29" s="42">
        <v>4.1111731970348169</v>
      </c>
      <c r="H29" s="37" t="s">
        <v>154</v>
      </c>
    </row>
    <row r="30" spans="1:8" s="28" customFormat="1" x14ac:dyDescent="0.25">
      <c r="A30" s="88" t="s">
        <v>750</v>
      </c>
      <c r="B30" s="40" t="s">
        <v>751</v>
      </c>
      <c r="C30" s="37" t="s">
        <v>160</v>
      </c>
      <c r="D30" s="70" t="s">
        <v>161</v>
      </c>
      <c r="E30" s="41">
        <v>50</v>
      </c>
      <c r="F30" s="42">
        <v>5099446.59</v>
      </c>
      <c r="G30" s="42">
        <v>2.5673413603292081</v>
      </c>
      <c r="H30" s="37" t="s">
        <v>154</v>
      </c>
    </row>
    <row r="31" spans="1:8" s="28" customFormat="1" x14ac:dyDescent="0.25">
      <c r="A31" s="88" t="s">
        <v>771</v>
      </c>
      <c r="B31" s="40" t="s">
        <v>772</v>
      </c>
      <c r="C31" s="37" t="s">
        <v>160</v>
      </c>
      <c r="D31" s="70" t="s">
        <v>161</v>
      </c>
      <c r="E31" s="41">
        <v>40</v>
      </c>
      <c r="F31" s="42">
        <v>4114916.81</v>
      </c>
      <c r="G31" s="42">
        <v>2.0716750208431787</v>
      </c>
      <c r="H31" s="37" t="s">
        <v>154</v>
      </c>
    </row>
    <row r="32" spans="1:8" s="28" customFormat="1" x14ac:dyDescent="0.25">
      <c r="A32" s="88" t="s">
        <v>235</v>
      </c>
      <c r="B32" s="40" t="s">
        <v>54</v>
      </c>
      <c r="C32" s="37" t="s">
        <v>160</v>
      </c>
      <c r="D32" s="70" t="s">
        <v>161</v>
      </c>
      <c r="E32" s="41">
        <v>3</v>
      </c>
      <c r="F32" s="42">
        <v>3280099.37</v>
      </c>
      <c r="G32" s="42">
        <v>1.6513820921479208</v>
      </c>
      <c r="H32" s="37" t="s">
        <v>154</v>
      </c>
    </row>
    <row r="33" spans="1:8" s="28" customFormat="1" ht="30" x14ac:dyDescent="0.25">
      <c r="A33" s="88" t="s">
        <v>606</v>
      </c>
      <c r="B33" s="40" t="s">
        <v>607</v>
      </c>
      <c r="C33" s="37" t="s">
        <v>160</v>
      </c>
      <c r="D33" s="70" t="s">
        <v>161</v>
      </c>
      <c r="E33" s="41">
        <v>10</v>
      </c>
      <c r="F33" s="42">
        <v>1025027.41</v>
      </c>
      <c r="G33" s="42">
        <v>0.51605506964710168</v>
      </c>
      <c r="H33" s="37" t="s">
        <v>154</v>
      </c>
    </row>
    <row r="34" spans="1:8" s="28" customFormat="1" x14ac:dyDescent="0.25">
      <c r="A34" s="88" t="s">
        <v>773</v>
      </c>
      <c r="B34" s="40" t="s">
        <v>774</v>
      </c>
      <c r="C34" s="37" t="s">
        <v>160</v>
      </c>
      <c r="D34" s="70" t="s">
        <v>161</v>
      </c>
      <c r="E34" s="41">
        <v>10</v>
      </c>
      <c r="F34" s="42">
        <v>1020924.39</v>
      </c>
      <c r="G34" s="42">
        <v>0.51398938413351769</v>
      </c>
      <c r="H34" s="37" t="s">
        <v>154</v>
      </c>
    </row>
    <row r="35" spans="1:8" s="28" customFormat="1" x14ac:dyDescent="0.25">
      <c r="A35" s="88" t="s">
        <v>234</v>
      </c>
      <c r="B35" s="40" t="s">
        <v>36</v>
      </c>
      <c r="C35" s="37" t="s">
        <v>160</v>
      </c>
      <c r="D35" s="70" t="s">
        <v>161</v>
      </c>
      <c r="E35" s="41">
        <v>1</v>
      </c>
      <c r="F35" s="42">
        <v>1014838.68</v>
      </c>
      <c r="G35" s="42">
        <v>0.51092550362918854</v>
      </c>
      <c r="H35" s="37" t="s">
        <v>154</v>
      </c>
    </row>
    <row r="36" spans="1:8" s="28" customFormat="1" ht="30" x14ac:dyDescent="0.25">
      <c r="A36" s="88" t="s">
        <v>559</v>
      </c>
      <c r="B36" s="40" t="s">
        <v>560</v>
      </c>
      <c r="C36" s="37" t="s">
        <v>130</v>
      </c>
      <c r="D36" s="70" t="s">
        <v>131</v>
      </c>
      <c r="E36" s="41">
        <v>8000</v>
      </c>
      <c r="F36" s="42">
        <v>8206044.7999999998</v>
      </c>
      <c r="G36" s="42">
        <v>4.1313734437513592</v>
      </c>
      <c r="H36" s="37" t="s">
        <v>282</v>
      </c>
    </row>
    <row r="37" spans="1:8" s="28" customFormat="1" x14ac:dyDescent="0.25">
      <c r="A37" s="88" t="s">
        <v>846</v>
      </c>
      <c r="B37" s="40" t="s">
        <v>847</v>
      </c>
      <c r="C37" s="37" t="s">
        <v>130</v>
      </c>
      <c r="D37" s="70" t="s">
        <v>131</v>
      </c>
      <c r="E37" s="41">
        <v>70</v>
      </c>
      <c r="F37" s="42">
        <v>7130134.7599999998</v>
      </c>
      <c r="G37" s="42">
        <v>3.5897012648325379</v>
      </c>
      <c r="H37" s="37" t="s">
        <v>154</v>
      </c>
    </row>
    <row r="38" spans="1:8" s="28" customFormat="1" x14ac:dyDescent="0.25">
      <c r="A38" s="88" t="s">
        <v>369</v>
      </c>
      <c r="B38" s="40" t="s">
        <v>370</v>
      </c>
      <c r="C38" s="37" t="s">
        <v>130</v>
      </c>
      <c r="D38" s="70" t="s">
        <v>131</v>
      </c>
      <c r="E38" s="41">
        <v>5</v>
      </c>
      <c r="F38" s="42">
        <v>5157888.47</v>
      </c>
      <c r="G38" s="42">
        <v>2.5967642110349347</v>
      </c>
      <c r="H38" s="37" t="s">
        <v>154</v>
      </c>
    </row>
    <row r="39" spans="1:8" s="28" customFormat="1" x14ac:dyDescent="0.25">
      <c r="A39" s="88" t="s">
        <v>695</v>
      </c>
      <c r="B39" s="40" t="s">
        <v>696</v>
      </c>
      <c r="C39" s="37" t="s">
        <v>130</v>
      </c>
      <c r="D39" s="70" t="s">
        <v>131</v>
      </c>
      <c r="E39" s="41">
        <v>50</v>
      </c>
      <c r="F39" s="42">
        <v>5132077.41</v>
      </c>
      <c r="G39" s="42">
        <v>2.5837695064679949</v>
      </c>
      <c r="H39" s="37" t="s">
        <v>154</v>
      </c>
    </row>
    <row r="40" spans="1:8" s="28" customFormat="1" x14ac:dyDescent="0.25">
      <c r="A40" s="88" t="s">
        <v>976</v>
      </c>
      <c r="B40" s="40" t="s">
        <v>977</v>
      </c>
      <c r="C40" s="37" t="s">
        <v>130</v>
      </c>
      <c r="D40" s="70" t="s">
        <v>131</v>
      </c>
      <c r="E40" s="41">
        <v>50</v>
      </c>
      <c r="F40" s="42">
        <v>5080276.1100000003</v>
      </c>
      <c r="G40" s="42">
        <v>2.5576898882855796</v>
      </c>
      <c r="H40" s="37" t="s">
        <v>154</v>
      </c>
    </row>
    <row r="41" spans="1:8" s="28" customFormat="1" x14ac:dyDescent="0.25">
      <c r="A41" s="88" t="s">
        <v>952</v>
      </c>
      <c r="B41" s="40" t="s">
        <v>953</v>
      </c>
      <c r="C41" s="37" t="s">
        <v>130</v>
      </c>
      <c r="D41" s="70" t="s">
        <v>131</v>
      </c>
      <c r="E41" s="41">
        <v>50</v>
      </c>
      <c r="F41" s="42">
        <v>5078506.4400000004</v>
      </c>
      <c r="G41" s="42">
        <v>2.556798939257102</v>
      </c>
      <c r="H41" s="37" t="s">
        <v>282</v>
      </c>
    </row>
    <row r="42" spans="1:8" s="28" customFormat="1" x14ac:dyDescent="0.25">
      <c r="A42" s="88" t="s">
        <v>247</v>
      </c>
      <c r="B42" s="40" t="s">
        <v>35</v>
      </c>
      <c r="C42" s="37" t="s">
        <v>130</v>
      </c>
      <c r="D42" s="70" t="s">
        <v>131</v>
      </c>
      <c r="E42" s="41">
        <v>5</v>
      </c>
      <c r="F42" s="42">
        <v>4924638.68</v>
      </c>
      <c r="G42" s="42">
        <v>2.4793334619161165</v>
      </c>
      <c r="H42" s="37" t="s">
        <v>154</v>
      </c>
    </row>
    <row r="43" spans="1:8" s="28" customFormat="1" ht="30" x14ac:dyDescent="0.25">
      <c r="A43" s="88" t="s">
        <v>521</v>
      </c>
      <c r="B43" s="40" t="s">
        <v>522</v>
      </c>
      <c r="C43" s="37" t="s">
        <v>130</v>
      </c>
      <c r="D43" s="70" t="s">
        <v>131</v>
      </c>
      <c r="E43" s="41">
        <v>5</v>
      </c>
      <c r="F43" s="42">
        <v>4913560.9800000004</v>
      </c>
      <c r="G43" s="42">
        <v>2.4737563395979638</v>
      </c>
      <c r="H43" s="37" t="s">
        <v>154</v>
      </c>
    </row>
    <row r="44" spans="1:8" s="28" customFormat="1" ht="30" x14ac:dyDescent="0.25">
      <c r="A44" s="88" t="s">
        <v>738</v>
      </c>
      <c r="B44" s="40" t="s">
        <v>739</v>
      </c>
      <c r="C44" s="37" t="s">
        <v>130</v>
      </c>
      <c r="D44" s="70" t="s">
        <v>131</v>
      </c>
      <c r="E44" s="41">
        <v>30</v>
      </c>
      <c r="F44" s="42">
        <v>3060573.92</v>
      </c>
      <c r="G44" s="42">
        <v>1.5408609292172031</v>
      </c>
      <c r="H44" s="37" t="s">
        <v>154</v>
      </c>
    </row>
    <row r="45" spans="1:8" s="28" customFormat="1" ht="30" x14ac:dyDescent="0.25">
      <c r="A45" s="88" t="s">
        <v>319</v>
      </c>
      <c r="B45" s="40" t="s">
        <v>320</v>
      </c>
      <c r="C45" s="37" t="s">
        <v>130</v>
      </c>
      <c r="D45" s="70" t="s">
        <v>131</v>
      </c>
      <c r="E45" s="41">
        <v>2500</v>
      </c>
      <c r="F45" s="42">
        <v>2515780.5</v>
      </c>
      <c r="G45" s="42">
        <v>1.2665820137866559</v>
      </c>
      <c r="H45" s="37" t="s">
        <v>154</v>
      </c>
    </row>
    <row r="46" spans="1:8" s="28" customFormat="1" x14ac:dyDescent="0.25">
      <c r="A46" s="88" t="s">
        <v>886</v>
      </c>
      <c r="B46" s="40" t="s">
        <v>887</v>
      </c>
      <c r="C46" s="37" t="s">
        <v>130</v>
      </c>
      <c r="D46" s="70" t="s">
        <v>131</v>
      </c>
      <c r="E46" s="41">
        <v>2</v>
      </c>
      <c r="F46" s="42">
        <v>2236339.2799999998</v>
      </c>
      <c r="G46" s="42">
        <v>1.1258959630113201</v>
      </c>
      <c r="H46" s="37" t="s">
        <v>154</v>
      </c>
    </row>
    <row r="47" spans="1:8" s="28" customFormat="1" ht="30" x14ac:dyDescent="0.25">
      <c r="A47" s="88" t="s">
        <v>779</v>
      </c>
      <c r="B47" s="40" t="s">
        <v>780</v>
      </c>
      <c r="C47" s="37" t="s">
        <v>130</v>
      </c>
      <c r="D47" s="70" t="s">
        <v>131</v>
      </c>
      <c r="E47" s="41">
        <v>20</v>
      </c>
      <c r="F47" s="42">
        <v>2060719.58</v>
      </c>
      <c r="G47" s="42">
        <v>1.0374793649469785</v>
      </c>
      <c r="H47" s="37" t="s">
        <v>282</v>
      </c>
    </row>
    <row r="48" spans="1:8" s="28" customFormat="1" x14ac:dyDescent="0.25">
      <c r="A48" s="88" t="s">
        <v>242</v>
      </c>
      <c r="B48" s="40" t="s">
        <v>37</v>
      </c>
      <c r="C48" s="37" t="s">
        <v>130</v>
      </c>
      <c r="D48" s="70" t="s">
        <v>131</v>
      </c>
      <c r="E48" s="41">
        <v>2</v>
      </c>
      <c r="F48" s="42">
        <v>2057390.89</v>
      </c>
      <c r="G48" s="42">
        <v>1.0358035196641837</v>
      </c>
      <c r="H48" s="37" t="s">
        <v>154</v>
      </c>
    </row>
    <row r="49" spans="1:8" s="28" customFormat="1" x14ac:dyDescent="0.25">
      <c r="A49" s="88" t="s">
        <v>561</v>
      </c>
      <c r="B49" s="40" t="s">
        <v>562</v>
      </c>
      <c r="C49" s="37" t="s">
        <v>130</v>
      </c>
      <c r="D49" s="70" t="s">
        <v>131</v>
      </c>
      <c r="E49" s="41">
        <v>20</v>
      </c>
      <c r="F49" s="42">
        <v>2055367.81</v>
      </c>
      <c r="G49" s="42">
        <v>1.034784990130128</v>
      </c>
      <c r="H49" s="37" t="s">
        <v>154</v>
      </c>
    </row>
    <row r="50" spans="1:8" s="28" customFormat="1" x14ac:dyDescent="0.25">
      <c r="A50" s="88" t="s">
        <v>466</v>
      </c>
      <c r="B50" s="40" t="s">
        <v>467</v>
      </c>
      <c r="C50" s="37" t="s">
        <v>130</v>
      </c>
      <c r="D50" s="70" t="s">
        <v>131</v>
      </c>
      <c r="E50" s="41">
        <v>2</v>
      </c>
      <c r="F50" s="42">
        <v>2053290.28</v>
      </c>
      <c r="G50" s="42">
        <v>1.033739047476903</v>
      </c>
      <c r="H50" s="37" t="s">
        <v>154</v>
      </c>
    </row>
    <row r="51" spans="1:8" s="28" customFormat="1" x14ac:dyDescent="0.25">
      <c r="A51" s="88" t="s">
        <v>777</v>
      </c>
      <c r="B51" s="40" t="s">
        <v>778</v>
      </c>
      <c r="C51" s="37" t="s">
        <v>130</v>
      </c>
      <c r="D51" s="70" t="s">
        <v>131</v>
      </c>
      <c r="E51" s="41">
        <v>20</v>
      </c>
      <c r="F51" s="42">
        <v>2051741.11</v>
      </c>
      <c r="G51" s="42">
        <v>1.0329591102533267</v>
      </c>
      <c r="H51" s="37" t="s">
        <v>154</v>
      </c>
    </row>
    <row r="52" spans="1:8" s="28" customFormat="1" x14ac:dyDescent="0.25">
      <c r="A52" s="88" t="s">
        <v>517</v>
      </c>
      <c r="B52" s="40" t="s">
        <v>518</v>
      </c>
      <c r="C52" s="37" t="s">
        <v>130</v>
      </c>
      <c r="D52" s="70" t="s">
        <v>131</v>
      </c>
      <c r="E52" s="41">
        <v>20</v>
      </c>
      <c r="F52" s="42">
        <v>2049759.25</v>
      </c>
      <c r="G52" s="42">
        <v>1.0319613331301463</v>
      </c>
      <c r="H52" s="37" t="s">
        <v>154</v>
      </c>
    </row>
    <row r="53" spans="1:8" s="28" customFormat="1" x14ac:dyDescent="0.25">
      <c r="A53" s="88" t="s">
        <v>240</v>
      </c>
      <c r="B53" s="40" t="s">
        <v>164</v>
      </c>
      <c r="C53" s="37" t="s">
        <v>130</v>
      </c>
      <c r="D53" s="70" t="s">
        <v>131</v>
      </c>
      <c r="E53" s="41">
        <v>20</v>
      </c>
      <c r="F53" s="42">
        <v>2048795.55</v>
      </c>
      <c r="G53" s="42">
        <v>1.0314761536454153</v>
      </c>
      <c r="H53" s="37" t="s">
        <v>154</v>
      </c>
    </row>
    <row r="54" spans="1:8" s="28" customFormat="1" ht="30" x14ac:dyDescent="0.25">
      <c r="A54" s="88" t="s">
        <v>246</v>
      </c>
      <c r="B54" s="40" t="s">
        <v>44</v>
      </c>
      <c r="C54" s="37" t="s">
        <v>130</v>
      </c>
      <c r="D54" s="70" t="s">
        <v>131</v>
      </c>
      <c r="E54" s="41">
        <v>2</v>
      </c>
      <c r="F54" s="42">
        <v>2019425.69</v>
      </c>
      <c r="G54" s="42">
        <v>1.0166897537892146</v>
      </c>
      <c r="H54" s="37" t="s">
        <v>154</v>
      </c>
    </row>
    <row r="55" spans="1:8" s="28" customFormat="1" x14ac:dyDescent="0.25">
      <c r="A55" s="88" t="s">
        <v>349</v>
      </c>
      <c r="B55" s="40" t="s">
        <v>350</v>
      </c>
      <c r="C55" s="37" t="s">
        <v>130</v>
      </c>
      <c r="D55" s="70" t="s">
        <v>131</v>
      </c>
      <c r="E55" s="41">
        <v>1</v>
      </c>
      <c r="F55" s="42">
        <v>1065719.56</v>
      </c>
      <c r="G55" s="42">
        <v>0.53654173185483756</v>
      </c>
      <c r="H55" s="37" t="s">
        <v>154</v>
      </c>
    </row>
    <row r="56" spans="1:8" s="28" customFormat="1" x14ac:dyDescent="0.25">
      <c r="A56" s="88" t="s">
        <v>460</v>
      </c>
      <c r="B56" s="40" t="s">
        <v>461</v>
      </c>
      <c r="C56" s="37" t="s">
        <v>130</v>
      </c>
      <c r="D56" s="70" t="s">
        <v>131</v>
      </c>
      <c r="E56" s="41">
        <v>1</v>
      </c>
      <c r="F56" s="42">
        <v>1053316.21</v>
      </c>
      <c r="G56" s="42">
        <v>0.53029720455179941</v>
      </c>
      <c r="H56" s="37" t="s">
        <v>154</v>
      </c>
    </row>
    <row r="57" spans="1:8" s="28" customFormat="1" ht="30" x14ac:dyDescent="0.25">
      <c r="A57" s="88" t="s">
        <v>781</v>
      </c>
      <c r="B57" s="40" t="s">
        <v>782</v>
      </c>
      <c r="C57" s="37" t="s">
        <v>130</v>
      </c>
      <c r="D57" s="70" t="s">
        <v>131</v>
      </c>
      <c r="E57" s="41">
        <v>1000</v>
      </c>
      <c r="F57" s="42">
        <v>1041206.8</v>
      </c>
      <c r="G57" s="42">
        <v>0.52420066278133559</v>
      </c>
      <c r="H57" s="37" t="s">
        <v>154</v>
      </c>
    </row>
    <row r="58" spans="1:8" s="28" customFormat="1" x14ac:dyDescent="0.25">
      <c r="A58" s="88" t="s">
        <v>273</v>
      </c>
      <c r="B58" s="40" t="s">
        <v>80</v>
      </c>
      <c r="C58" s="37" t="s">
        <v>130</v>
      </c>
      <c r="D58" s="70" t="s">
        <v>131</v>
      </c>
      <c r="E58" s="41">
        <v>1</v>
      </c>
      <c r="F58" s="42">
        <v>1040784.66</v>
      </c>
      <c r="G58" s="42">
        <v>0.52398813433090052</v>
      </c>
      <c r="H58" s="37" t="s">
        <v>154</v>
      </c>
    </row>
    <row r="59" spans="1:8" s="28" customFormat="1" x14ac:dyDescent="0.25">
      <c r="A59" s="88" t="s">
        <v>815</v>
      </c>
      <c r="B59" s="40" t="s">
        <v>816</v>
      </c>
      <c r="C59" s="37" t="s">
        <v>130</v>
      </c>
      <c r="D59" s="70" t="s">
        <v>131</v>
      </c>
      <c r="E59" s="41">
        <v>10</v>
      </c>
      <c r="F59" s="42">
        <v>1031620.13</v>
      </c>
      <c r="G59" s="42">
        <v>0.51937420681901769</v>
      </c>
      <c r="H59" s="37" t="s">
        <v>154</v>
      </c>
    </row>
    <row r="60" spans="1:8" s="28" customFormat="1" x14ac:dyDescent="0.25">
      <c r="A60" s="88" t="s">
        <v>494</v>
      </c>
      <c r="B60" s="40" t="s">
        <v>495</v>
      </c>
      <c r="C60" s="37" t="s">
        <v>130</v>
      </c>
      <c r="D60" s="70" t="s">
        <v>131</v>
      </c>
      <c r="E60" s="41">
        <v>1000</v>
      </c>
      <c r="F60" s="42">
        <v>1025808.1</v>
      </c>
      <c r="G60" s="42">
        <v>0.51644811185103923</v>
      </c>
      <c r="H60" s="37" t="s">
        <v>282</v>
      </c>
    </row>
    <row r="61" spans="1:8" s="28" customFormat="1" ht="30" x14ac:dyDescent="0.25">
      <c r="A61" s="88" t="s">
        <v>882</v>
      </c>
      <c r="B61" s="40" t="s">
        <v>883</v>
      </c>
      <c r="C61" s="37" t="s">
        <v>130</v>
      </c>
      <c r="D61" s="70" t="s">
        <v>131</v>
      </c>
      <c r="E61" s="41">
        <v>10</v>
      </c>
      <c r="F61" s="42">
        <v>1016395.45</v>
      </c>
      <c r="G61" s="42">
        <v>0.5117092671099861</v>
      </c>
      <c r="H61" s="37" t="s">
        <v>154</v>
      </c>
    </row>
    <row r="62" spans="1:8" s="28" customFormat="1" x14ac:dyDescent="0.25">
      <c r="A62" s="88" t="s">
        <v>500</v>
      </c>
      <c r="B62" s="40" t="s">
        <v>501</v>
      </c>
      <c r="C62" s="37" t="s">
        <v>130</v>
      </c>
      <c r="D62" s="70" t="s">
        <v>131</v>
      </c>
      <c r="E62" s="41">
        <v>1</v>
      </c>
      <c r="F62" s="42">
        <v>1010344.97</v>
      </c>
      <c r="G62" s="42">
        <v>0.50866312332169616</v>
      </c>
      <c r="H62" s="37" t="s">
        <v>154</v>
      </c>
    </row>
    <row r="63" spans="1:8" s="28" customFormat="1" x14ac:dyDescent="0.25">
      <c r="A63" s="88" t="s">
        <v>502</v>
      </c>
      <c r="B63" s="40" t="s">
        <v>503</v>
      </c>
      <c r="C63" s="37" t="s">
        <v>130</v>
      </c>
      <c r="D63" s="70" t="s">
        <v>131</v>
      </c>
      <c r="E63" s="41">
        <v>1</v>
      </c>
      <c r="F63" s="42">
        <v>1004105.76</v>
      </c>
      <c r="G63" s="42">
        <v>0.50552196249059911</v>
      </c>
      <c r="H63" s="37" t="s">
        <v>154</v>
      </c>
    </row>
    <row r="64" spans="1:8" s="28" customFormat="1" x14ac:dyDescent="0.25">
      <c r="A64" s="88" t="s">
        <v>817</v>
      </c>
      <c r="B64" s="40" t="s">
        <v>818</v>
      </c>
      <c r="C64" s="37" t="s">
        <v>130</v>
      </c>
      <c r="D64" s="70" t="s">
        <v>131</v>
      </c>
      <c r="E64" s="41">
        <v>1</v>
      </c>
      <c r="F64" s="42">
        <v>997580.7</v>
      </c>
      <c r="G64" s="42">
        <v>0.50223688907704866</v>
      </c>
      <c r="H64" s="37" t="s">
        <v>154</v>
      </c>
    </row>
    <row r="65" spans="1:8" s="28" customFormat="1" x14ac:dyDescent="0.25">
      <c r="A65" s="88" t="s">
        <v>742</v>
      </c>
      <c r="B65" s="40" t="s">
        <v>743</v>
      </c>
      <c r="C65" s="37" t="s">
        <v>130</v>
      </c>
      <c r="D65" s="70" t="s">
        <v>131</v>
      </c>
      <c r="E65" s="41">
        <v>1</v>
      </c>
      <c r="F65" s="42">
        <v>980321.01</v>
      </c>
      <c r="G65" s="42">
        <v>0.49354741361703391</v>
      </c>
      <c r="H65" s="37" t="s">
        <v>154</v>
      </c>
    </row>
    <row r="66" spans="1:8" s="28" customFormat="1" x14ac:dyDescent="0.25">
      <c r="A66" s="43"/>
      <c r="B66" s="43"/>
      <c r="C66" s="71"/>
      <c r="D66" s="72"/>
      <c r="E66" s="41"/>
      <c r="F66" s="42"/>
      <c r="G66" s="42"/>
      <c r="H66" s="37"/>
    </row>
    <row r="67" spans="1:8" s="28" customFormat="1" x14ac:dyDescent="0.25">
      <c r="A67" s="38" t="s">
        <v>138</v>
      </c>
      <c r="B67" s="40"/>
      <c r="C67" s="37"/>
      <c r="D67" s="70"/>
      <c r="E67" s="41"/>
      <c r="F67" s="42"/>
      <c r="G67" s="42"/>
      <c r="H67" s="37"/>
    </row>
    <row r="68" spans="1:8" s="28" customFormat="1" x14ac:dyDescent="0.25">
      <c r="A68" s="40" t="s">
        <v>139</v>
      </c>
      <c r="B68" s="40"/>
      <c r="C68" s="37"/>
      <c r="D68" s="70"/>
      <c r="E68" s="41"/>
      <c r="F68" s="42"/>
      <c r="G68" s="42"/>
      <c r="H68" s="37"/>
    </row>
    <row r="69" spans="1:8" s="28" customFormat="1" ht="30" x14ac:dyDescent="0.25">
      <c r="A69" s="88" t="s">
        <v>218</v>
      </c>
      <c r="B69" s="40" t="s">
        <v>420</v>
      </c>
      <c r="C69" s="37" t="s">
        <v>140</v>
      </c>
      <c r="D69" s="70" t="s">
        <v>141</v>
      </c>
      <c r="E69" s="41">
        <v>14584.763999999999</v>
      </c>
      <c r="F69" s="42">
        <v>19984497.219999999</v>
      </c>
      <c r="G69" s="42">
        <v>10.06129299969589</v>
      </c>
      <c r="H69" s="37"/>
    </row>
    <row r="70" spans="1:8" s="28" customFormat="1" x14ac:dyDescent="0.25">
      <c r="A70" s="40"/>
      <c r="B70" s="40"/>
      <c r="C70" s="37"/>
      <c r="D70" s="70"/>
      <c r="E70" s="41"/>
      <c r="F70" s="42"/>
      <c r="G70" s="42"/>
      <c r="H70" s="37"/>
    </row>
    <row r="71" spans="1:8" s="28" customFormat="1" x14ac:dyDescent="0.25">
      <c r="A71" s="69" t="s">
        <v>271</v>
      </c>
      <c r="B71" s="40"/>
      <c r="C71" s="37"/>
      <c r="D71" s="70"/>
      <c r="E71" s="41"/>
      <c r="F71" s="42"/>
      <c r="G71" s="42"/>
      <c r="H71" s="37"/>
    </row>
    <row r="72" spans="1:8" s="28" customFormat="1" x14ac:dyDescent="0.25">
      <c r="A72" s="89" t="s">
        <v>620</v>
      </c>
      <c r="B72" s="40"/>
      <c r="C72" s="37"/>
      <c r="D72" s="70"/>
      <c r="E72" s="41"/>
      <c r="F72" s="42">
        <v>6318612.2300000004</v>
      </c>
      <c r="G72" s="42">
        <v>3.1811362726638488</v>
      </c>
      <c r="H72" s="37"/>
    </row>
    <row r="73" spans="1:8" s="28" customFormat="1" x14ac:dyDescent="0.25">
      <c r="A73" s="70" t="s">
        <v>621</v>
      </c>
      <c r="B73" s="40"/>
      <c r="C73" s="37"/>
      <c r="D73" s="70"/>
      <c r="E73" s="41"/>
      <c r="F73" s="42">
        <v>71101.27</v>
      </c>
      <c r="G73" s="42">
        <v>3.5796282600723213E-2</v>
      </c>
      <c r="H73" s="37"/>
    </row>
    <row r="74" spans="1:8" s="28" customFormat="1" x14ac:dyDescent="0.25">
      <c r="A74" s="70" t="s">
        <v>622</v>
      </c>
      <c r="B74" s="40"/>
      <c r="C74" s="37"/>
      <c r="D74" s="70"/>
      <c r="E74" s="41"/>
      <c r="F74" s="42">
        <v>-1117055.8399999999</v>
      </c>
      <c r="G74" s="42">
        <v>-0.56238723344084462</v>
      </c>
      <c r="H74" s="37"/>
    </row>
    <row r="75" spans="1:8" s="28" customFormat="1" x14ac:dyDescent="0.25">
      <c r="A75" s="31" t="s">
        <v>142</v>
      </c>
      <c r="B75" s="31"/>
      <c r="C75" s="31"/>
      <c r="D75" s="69"/>
      <c r="E75" s="36">
        <f>SUM(E6:E74)</f>
        <v>28096.763999999999</v>
      </c>
      <c r="F75" s="36">
        <f>SUM(F6:F74)</f>
        <v>198627524.51999995</v>
      </c>
      <c r="G75" s="36">
        <f>SUM(G6:G74)</f>
        <v>100</v>
      </c>
      <c r="H75" s="37"/>
    </row>
    <row r="76" spans="1:8" s="28" customFormat="1" x14ac:dyDescent="0.25">
      <c r="A76" s="48"/>
      <c r="B76" s="48"/>
      <c r="C76" s="55"/>
      <c r="D76" s="55"/>
      <c r="E76" s="32"/>
      <c r="F76" s="35"/>
      <c r="G76" s="32"/>
      <c r="H76" s="37"/>
    </row>
    <row r="77" spans="1:8" s="28" customFormat="1" x14ac:dyDescent="0.25">
      <c r="A77" s="44" t="s">
        <v>29</v>
      </c>
      <c r="B77" s="112">
        <v>7.55</v>
      </c>
      <c r="C77" s="113"/>
      <c r="D77" s="113"/>
      <c r="E77" s="113"/>
      <c r="F77" s="113"/>
      <c r="G77" s="113"/>
      <c r="H77" s="114"/>
    </row>
    <row r="78" spans="1:8" s="28" customFormat="1" x14ac:dyDescent="0.25">
      <c r="A78" s="44" t="s">
        <v>166</v>
      </c>
      <c r="B78" s="112">
        <v>5.0199999999999996</v>
      </c>
      <c r="C78" s="113"/>
      <c r="D78" s="113"/>
      <c r="E78" s="113"/>
      <c r="F78" s="113"/>
      <c r="G78" s="113"/>
      <c r="H78" s="114"/>
    </row>
    <row r="79" spans="1:8" s="28" customFormat="1" ht="30" x14ac:dyDescent="0.25">
      <c r="A79" s="38" t="s">
        <v>167</v>
      </c>
      <c r="B79" s="112">
        <v>7.13</v>
      </c>
      <c r="C79" s="113"/>
      <c r="D79" s="113"/>
      <c r="E79" s="113"/>
      <c r="F79" s="113"/>
      <c r="G79" s="113"/>
      <c r="H79" s="114"/>
    </row>
    <row r="80" spans="1:8" s="28" customFormat="1" x14ac:dyDescent="0.25">
      <c r="A80" s="44"/>
      <c r="B80" s="44"/>
      <c r="C80" s="53"/>
      <c r="D80" s="53"/>
      <c r="E80" s="49"/>
      <c r="F80" s="35"/>
      <c r="G80" s="32"/>
      <c r="H80" s="37"/>
    </row>
    <row r="81" spans="1:8" s="28" customFormat="1" x14ac:dyDescent="0.25">
      <c r="A81" s="50" t="s">
        <v>60</v>
      </c>
      <c r="B81" s="50"/>
      <c r="C81" s="73"/>
      <c r="D81" s="73"/>
      <c r="E81" s="51"/>
      <c r="F81" s="35"/>
      <c r="G81" s="32"/>
      <c r="H81" s="37"/>
    </row>
    <row r="82" spans="1:8" s="28" customFormat="1" x14ac:dyDescent="0.25">
      <c r="A82" s="40" t="s">
        <v>168</v>
      </c>
      <c r="B82" s="40"/>
      <c r="C82" s="37"/>
      <c r="D82" s="37"/>
      <c r="E82" s="41"/>
      <c r="F82" s="42">
        <v>0</v>
      </c>
      <c r="G82" s="42">
        <v>0</v>
      </c>
      <c r="H82" s="37"/>
    </row>
    <row r="83" spans="1:8" x14ac:dyDescent="0.25">
      <c r="A83" s="48" t="s">
        <v>169</v>
      </c>
      <c r="B83" s="48"/>
      <c r="C83" s="55"/>
      <c r="D83" s="55"/>
      <c r="E83" s="49"/>
      <c r="F83" s="42">
        <v>0</v>
      </c>
      <c r="G83" s="42">
        <v>0</v>
      </c>
      <c r="H83" s="37"/>
    </row>
    <row r="84" spans="1:8" x14ac:dyDescent="0.25">
      <c r="A84" s="48" t="s">
        <v>61</v>
      </c>
      <c r="B84" s="48"/>
      <c r="C84" s="55"/>
      <c r="D84" s="55"/>
      <c r="E84" s="49"/>
      <c r="F84" s="42">
        <v>152907423.99000004</v>
      </c>
      <c r="G84" s="42">
        <v>76.981991473494688</v>
      </c>
      <c r="H84" s="37"/>
    </row>
    <row r="85" spans="1:8" x14ac:dyDescent="0.25">
      <c r="A85" s="48" t="s">
        <v>170</v>
      </c>
      <c r="B85" s="48"/>
      <c r="C85" s="55"/>
      <c r="D85" s="55"/>
      <c r="E85" s="49"/>
      <c r="F85" s="42">
        <v>0</v>
      </c>
      <c r="G85" s="42">
        <v>0</v>
      </c>
      <c r="H85" s="37"/>
    </row>
    <row r="86" spans="1:8" x14ac:dyDescent="0.25">
      <c r="A86" s="48" t="s">
        <v>171</v>
      </c>
      <c r="B86" s="48"/>
      <c r="C86" s="55"/>
      <c r="D86" s="55"/>
      <c r="E86" s="49"/>
      <c r="F86" s="42">
        <v>20462945.649999999</v>
      </c>
      <c r="G86" s="42">
        <v>10.302170204985647</v>
      </c>
      <c r="H86" s="37"/>
    </row>
    <row r="87" spans="1:8" x14ac:dyDescent="0.25">
      <c r="A87" s="48" t="s">
        <v>172</v>
      </c>
      <c r="B87" s="48"/>
      <c r="C87" s="55"/>
      <c r="D87" s="55"/>
      <c r="E87" s="49"/>
      <c r="F87" s="42">
        <v>0</v>
      </c>
      <c r="G87" s="42">
        <v>0</v>
      </c>
      <c r="H87" s="37"/>
    </row>
    <row r="88" spans="1:8" x14ac:dyDescent="0.25">
      <c r="A88" s="48" t="s">
        <v>173</v>
      </c>
      <c r="B88" s="48"/>
      <c r="C88" s="55"/>
      <c r="D88" s="55"/>
      <c r="E88" s="49"/>
      <c r="F88" s="42">
        <v>0</v>
      </c>
      <c r="G88" s="42">
        <v>0</v>
      </c>
      <c r="H88" s="37"/>
    </row>
    <row r="89" spans="1:8" x14ac:dyDescent="0.25">
      <c r="A89" s="48" t="s">
        <v>174</v>
      </c>
      <c r="B89" s="48"/>
      <c r="C89" s="55"/>
      <c r="D89" s="55"/>
      <c r="E89" s="49"/>
      <c r="F89" s="42">
        <v>0</v>
      </c>
      <c r="G89" s="42">
        <v>0</v>
      </c>
      <c r="H89" s="37"/>
    </row>
    <row r="90" spans="1:8" x14ac:dyDescent="0.25">
      <c r="A90" s="48" t="s">
        <v>175</v>
      </c>
      <c r="B90" s="48"/>
      <c r="C90" s="55"/>
      <c r="D90" s="55"/>
      <c r="E90" s="49"/>
      <c r="F90" s="42">
        <v>0</v>
      </c>
      <c r="G90" s="42">
        <v>0</v>
      </c>
      <c r="H90" s="37"/>
    </row>
    <row r="91" spans="1:8" x14ac:dyDescent="0.25">
      <c r="A91" s="48" t="s">
        <v>176</v>
      </c>
      <c r="B91" s="48"/>
      <c r="C91" s="55"/>
      <c r="D91" s="55"/>
      <c r="E91" s="49"/>
      <c r="F91" s="42">
        <v>0</v>
      </c>
      <c r="G91" s="42">
        <v>0</v>
      </c>
      <c r="H91" s="37"/>
    </row>
    <row r="92" spans="1:8" x14ac:dyDescent="0.25">
      <c r="A92" s="48" t="s">
        <v>177</v>
      </c>
      <c r="B92" s="48"/>
      <c r="C92" s="55"/>
      <c r="D92" s="55"/>
      <c r="E92" s="49"/>
      <c r="F92" s="42">
        <v>0</v>
      </c>
      <c r="G92" s="42">
        <v>0</v>
      </c>
      <c r="H92" s="37"/>
    </row>
    <row r="93" spans="1:8" x14ac:dyDescent="0.25">
      <c r="A93" s="48" t="s">
        <v>178</v>
      </c>
      <c r="B93" s="48"/>
      <c r="C93" s="55"/>
      <c r="D93" s="55"/>
      <c r="E93" s="49"/>
      <c r="F93" s="42">
        <v>0</v>
      </c>
      <c r="G93" s="42">
        <v>0</v>
      </c>
      <c r="H93" s="37"/>
    </row>
    <row r="94" spans="1:8" x14ac:dyDescent="0.25">
      <c r="A94" s="48" t="s">
        <v>179</v>
      </c>
      <c r="B94" s="48"/>
      <c r="C94" s="55"/>
      <c r="D94" s="55"/>
      <c r="E94" s="49"/>
      <c r="F94" s="42">
        <v>0</v>
      </c>
      <c r="G94" s="42">
        <v>0</v>
      </c>
      <c r="H94" s="37"/>
    </row>
    <row r="95" spans="1:8" x14ac:dyDescent="0.25">
      <c r="A95" s="103" t="s">
        <v>598</v>
      </c>
      <c r="B95" s="48"/>
      <c r="C95" s="55"/>
      <c r="D95" s="55"/>
      <c r="E95" s="49"/>
      <c r="F95" s="42">
        <v>0</v>
      </c>
      <c r="G95" s="42">
        <v>0</v>
      </c>
      <c r="H95" s="37"/>
    </row>
    <row r="96" spans="1:8" x14ac:dyDescent="0.25">
      <c r="A96" s="104" t="s">
        <v>599</v>
      </c>
      <c r="B96" s="48"/>
      <c r="C96" s="55"/>
      <c r="D96" s="55"/>
      <c r="E96" s="49"/>
      <c r="F96" s="42">
        <v>0</v>
      </c>
      <c r="G96" s="42">
        <v>0</v>
      </c>
      <c r="H96" s="37"/>
    </row>
    <row r="97" spans="1:8" x14ac:dyDescent="0.25">
      <c r="A97" s="52" t="s">
        <v>27</v>
      </c>
      <c r="B97" s="53"/>
      <c r="C97" s="53"/>
      <c r="D97" s="53"/>
      <c r="E97" s="49"/>
      <c r="F97" s="36">
        <f>SUM(F82:F96)</f>
        <v>173370369.64000005</v>
      </c>
      <c r="G97" s="36">
        <f>SUM(G82:G96)</f>
        <v>87.284161678480331</v>
      </c>
      <c r="H97" s="37"/>
    </row>
    <row r="98" spans="1:8" x14ac:dyDescent="0.25">
      <c r="A98" s="52"/>
      <c r="B98" s="53"/>
      <c r="C98" s="53"/>
      <c r="D98" s="53"/>
      <c r="E98" s="49"/>
      <c r="F98" s="42"/>
      <c r="G98" s="36"/>
      <c r="H98" s="37"/>
    </row>
    <row r="99" spans="1:8" x14ac:dyDescent="0.25">
      <c r="A99" s="54" t="s">
        <v>180</v>
      </c>
      <c r="B99" s="55"/>
      <c r="C99" s="55"/>
      <c r="D99" s="55"/>
      <c r="E99" s="49"/>
      <c r="F99" s="42">
        <v>0</v>
      </c>
      <c r="G99" s="42">
        <v>0</v>
      </c>
      <c r="H99" s="37"/>
    </row>
    <row r="100" spans="1:8" x14ac:dyDescent="0.25">
      <c r="A100" s="54" t="s">
        <v>30</v>
      </c>
      <c r="B100" s="55"/>
      <c r="C100" s="55"/>
      <c r="D100" s="55"/>
      <c r="E100" s="49"/>
      <c r="F100" s="42">
        <v>0</v>
      </c>
      <c r="G100" s="42">
        <v>0</v>
      </c>
      <c r="H100" s="37"/>
    </row>
    <row r="101" spans="1:8" x14ac:dyDescent="0.25">
      <c r="A101" s="54" t="s">
        <v>181</v>
      </c>
      <c r="B101" s="55"/>
      <c r="C101" s="55"/>
      <c r="D101" s="55"/>
      <c r="E101" s="49"/>
      <c r="F101" s="42">
        <v>0</v>
      </c>
      <c r="G101" s="42">
        <v>0</v>
      </c>
      <c r="H101" s="37"/>
    </row>
    <row r="102" spans="1:8" x14ac:dyDescent="0.25">
      <c r="A102" s="54" t="s">
        <v>182</v>
      </c>
      <c r="B102" s="55"/>
      <c r="C102" s="55"/>
      <c r="D102" s="55"/>
      <c r="E102" s="49"/>
      <c r="F102" s="42">
        <v>19984497.219999999</v>
      </c>
      <c r="G102" s="42">
        <v>10.06129299969589</v>
      </c>
      <c r="H102" s="37"/>
    </row>
    <row r="103" spans="1:8" x14ac:dyDescent="0.25">
      <c r="A103" s="48" t="s">
        <v>183</v>
      </c>
      <c r="B103" s="55"/>
      <c r="C103" s="55"/>
      <c r="D103" s="55"/>
      <c r="E103" s="49"/>
      <c r="F103" s="42">
        <v>5272657.6600000011</v>
      </c>
      <c r="G103" s="42">
        <v>2.6545453218237594</v>
      </c>
      <c r="H103" s="37"/>
    </row>
    <row r="104" spans="1:8" x14ac:dyDescent="0.25">
      <c r="A104" s="48" t="s">
        <v>184</v>
      </c>
      <c r="B104" s="55"/>
      <c r="C104" s="55"/>
      <c r="D104" s="55"/>
      <c r="E104" s="49"/>
      <c r="F104" s="42">
        <v>0</v>
      </c>
      <c r="G104" s="42">
        <v>0</v>
      </c>
      <c r="H104" s="37"/>
    </row>
    <row r="105" spans="1:8" x14ac:dyDescent="0.25">
      <c r="A105" s="48" t="s">
        <v>185</v>
      </c>
      <c r="B105" s="48"/>
      <c r="C105" s="55"/>
      <c r="D105" s="55"/>
      <c r="E105" s="49"/>
      <c r="F105" s="42">
        <v>0</v>
      </c>
      <c r="G105" s="42">
        <v>0</v>
      </c>
      <c r="H105" s="48"/>
    </row>
    <row r="106" spans="1:8" x14ac:dyDescent="0.25">
      <c r="A106" s="52" t="s">
        <v>28</v>
      </c>
      <c r="B106" s="48"/>
      <c r="C106" s="55"/>
      <c r="D106" s="55"/>
      <c r="E106" s="49"/>
      <c r="F106" s="56">
        <f>SUM(F97:F105)</f>
        <v>198627524.52000004</v>
      </c>
      <c r="G106" s="56">
        <f>SUM(G97:G105)</f>
        <v>99.999999999999986</v>
      </c>
      <c r="H106" s="48"/>
    </row>
    <row r="107" spans="1:8" x14ac:dyDescent="0.25">
      <c r="A107" s="48"/>
      <c r="B107" s="48"/>
      <c r="C107" s="55"/>
      <c r="D107" s="55"/>
      <c r="E107" s="49"/>
      <c r="F107" s="49"/>
      <c r="G107" s="49"/>
      <c r="H107" s="48"/>
    </row>
    <row r="108" spans="1:8" x14ac:dyDescent="0.25">
      <c r="A108" s="44" t="s">
        <v>143</v>
      </c>
      <c r="B108" s="115">
        <v>15808209.686699999</v>
      </c>
      <c r="C108" s="116"/>
      <c r="D108" s="116"/>
      <c r="E108" s="116"/>
      <c r="F108" s="116"/>
      <c r="G108" s="116"/>
      <c r="H108" s="117"/>
    </row>
    <row r="109" spans="1:8" x14ac:dyDescent="0.25">
      <c r="A109" s="44" t="s">
        <v>144</v>
      </c>
      <c r="B109" s="115">
        <v>12.5648</v>
      </c>
      <c r="C109" s="116"/>
      <c r="D109" s="116"/>
      <c r="E109" s="116"/>
      <c r="F109" s="116"/>
      <c r="G109" s="116"/>
      <c r="H109" s="117"/>
    </row>
    <row r="110" spans="1:8" x14ac:dyDescent="0.25">
      <c r="A110" s="57"/>
      <c r="B110" s="57"/>
      <c r="C110" s="57"/>
      <c r="D110" s="57"/>
      <c r="E110" s="58"/>
      <c r="F110" s="59"/>
      <c r="G110" s="60"/>
      <c r="H110" s="74"/>
    </row>
    <row r="111" spans="1:8" x14ac:dyDescent="0.25">
      <c r="A111" s="83" t="s">
        <v>752</v>
      </c>
      <c r="B111" s="57"/>
      <c r="C111" s="57"/>
      <c r="D111" s="57"/>
      <c r="E111" s="58"/>
      <c r="F111" s="59"/>
      <c r="G111" s="60"/>
      <c r="H111" s="74"/>
    </row>
    <row r="112" spans="1:8" x14ac:dyDescent="0.25">
      <c r="A112" s="57"/>
      <c r="B112" s="57"/>
      <c r="C112" s="57"/>
      <c r="D112" s="57"/>
      <c r="E112" s="58"/>
      <c r="F112" s="59"/>
      <c r="G112" s="60"/>
      <c r="H112" s="74"/>
    </row>
    <row r="113" spans="1:6" x14ac:dyDescent="0.25">
      <c r="A113" s="61" t="s">
        <v>145</v>
      </c>
      <c r="C113" s="62"/>
      <c r="D113" s="62"/>
    </row>
    <row r="114" spans="1:6" x14ac:dyDescent="0.25">
      <c r="A114" s="105" t="s">
        <v>601</v>
      </c>
      <c r="C114" s="62"/>
      <c r="D114" s="62"/>
      <c r="F114" s="25" t="s">
        <v>31</v>
      </c>
    </row>
    <row r="115" spans="1:6" x14ac:dyDescent="0.25">
      <c r="A115" s="65"/>
      <c r="C115" s="62"/>
      <c r="D115" s="62"/>
      <c r="F115" s="25"/>
    </row>
    <row r="116" spans="1:6" x14ac:dyDescent="0.25">
      <c r="A116" s="106" t="s">
        <v>600</v>
      </c>
      <c r="C116" s="62"/>
      <c r="D116" s="62"/>
      <c r="F116" s="25" t="s">
        <v>31</v>
      </c>
    </row>
    <row r="117" spans="1:6" x14ac:dyDescent="0.25">
      <c r="A117" s="61"/>
      <c r="C117" s="62"/>
      <c r="D117" s="62"/>
      <c r="F117" s="25"/>
    </row>
    <row r="118" spans="1:6" x14ac:dyDescent="0.25">
      <c r="A118" s="62" t="s">
        <v>146</v>
      </c>
      <c r="C118" s="62"/>
      <c r="D118" s="62"/>
      <c r="F118" s="64">
        <v>12.5929</v>
      </c>
    </row>
    <row r="119" spans="1:6" x14ac:dyDescent="0.25">
      <c r="A119" s="62" t="s">
        <v>147</v>
      </c>
      <c r="C119" s="62"/>
      <c r="D119" s="62"/>
      <c r="F119" s="64">
        <v>12.5648</v>
      </c>
    </row>
    <row r="120" spans="1:6" x14ac:dyDescent="0.25">
      <c r="C120" s="62"/>
      <c r="D120" s="62"/>
      <c r="F120" s="64"/>
    </row>
    <row r="121" spans="1:6" x14ac:dyDescent="0.25">
      <c r="A121" s="62" t="s">
        <v>148</v>
      </c>
      <c r="C121" s="62"/>
      <c r="D121" s="62"/>
      <c r="F121" s="25" t="s">
        <v>31</v>
      </c>
    </row>
    <row r="122" spans="1:6" x14ac:dyDescent="0.25">
      <c r="C122" s="62"/>
      <c r="D122" s="62"/>
      <c r="F122" s="25"/>
    </row>
    <row r="123" spans="1:6" x14ac:dyDescent="0.25">
      <c r="A123" s="62" t="s">
        <v>149</v>
      </c>
      <c r="C123" s="62"/>
      <c r="D123" s="62"/>
      <c r="F123" s="25"/>
    </row>
    <row r="124" spans="1:6" x14ac:dyDescent="0.25">
      <c r="A124" s="62" t="s">
        <v>186</v>
      </c>
      <c r="C124" s="62"/>
      <c r="D124" s="62"/>
      <c r="F124" s="25">
        <v>84512636.530000001</v>
      </c>
    </row>
    <row r="125" spans="1:6" x14ac:dyDescent="0.25">
      <c r="A125" s="62" t="s">
        <v>187</v>
      </c>
      <c r="C125" s="62"/>
      <c r="D125" s="62"/>
      <c r="F125" s="25">
        <v>42.55</v>
      </c>
    </row>
    <row r="126" spans="1:6" x14ac:dyDescent="0.25">
      <c r="C126" s="62"/>
      <c r="D126" s="62"/>
    </row>
    <row r="127" spans="1:6" x14ac:dyDescent="0.25">
      <c r="C127" s="62"/>
      <c r="D127" s="62"/>
    </row>
  </sheetData>
  <mergeCells count="6">
    <mergeCell ref="B108:H108"/>
    <mergeCell ref="B109:H109"/>
    <mergeCell ref="A4:H4"/>
    <mergeCell ref="B77:H77"/>
    <mergeCell ref="B78:H78"/>
    <mergeCell ref="B79:H79"/>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351"/>
  <sheetViews>
    <sheetView showGridLines="0" workbookViewId="0"/>
  </sheetViews>
  <sheetFormatPr defaultColWidth="9.140625" defaultRowHeight="15" x14ac:dyDescent="0.25"/>
  <cols>
    <col min="1" max="1" width="59.28515625" style="62" customWidth="1"/>
    <col min="2" max="2" width="16" style="62" customWidth="1"/>
    <col min="3" max="3" width="9.7109375" style="62" customWidth="1"/>
    <col min="4" max="4" width="28" style="62" bestFit="1" customWidth="1"/>
    <col min="5" max="5" width="15.42578125" style="63"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938</v>
      </c>
      <c r="B1" s="1"/>
      <c r="C1" s="1"/>
      <c r="D1" s="1"/>
      <c r="E1" s="25"/>
      <c r="F1" s="26"/>
      <c r="G1" s="26"/>
      <c r="H1" s="27"/>
    </row>
    <row r="2" spans="1:8" s="28" customFormat="1" x14ac:dyDescent="0.25">
      <c r="A2" s="1" t="s">
        <v>945</v>
      </c>
      <c r="B2" s="1"/>
      <c r="C2" s="1"/>
      <c r="D2" s="1"/>
      <c r="E2" s="26"/>
      <c r="F2" s="26"/>
      <c r="G2" s="26"/>
      <c r="H2" s="27"/>
    </row>
    <row r="3" spans="1:8" s="28" customFormat="1" x14ac:dyDescent="0.25">
      <c r="A3" s="1" t="s">
        <v>997</v>
      </c>
      <c r="B3" s="1"/>
      <c r="C3" s="1"/>
      <c r="D3" s="1"/>
      <c r="E3" s="25"/>
      <c r="F3" s="25"/>
      <c r="G3" s="26"/>
      <c r="H3" s="27"/>
    </row>
    <row r="4" spans="1:8" s="30" customFormat="1" x14ac:dyDescent="0.25">
      <c r="A4" s="110"/>
      <c r="B4" s="110"/>
      <c r="C4" s="110"/>
      <c r="D4" s="110"/>
      <c r="E4" s="110"/>
      <c r="F4" s="110"/>
      <c r="G4" s="110"/>
      <c r="H4" s="29"/>
    </row>
    <row r="5" spans="1:8" s="28" customFormat="1" ht="30" x14ac:dyDescent="0.25">
      <c r="A5" s="31" t="s">
        <v>87</v>
      </c>
      <c r="B5" s="31" t="s">
        <v>88</v>
      </c>
      <c r="C5" s="31" t="s">
        <v>89</v>
      </c>
      <c r="D5" s="31" t="s">
        <v>90</v>
      </c>
      <c r="E5" s="32" t="s">
        <v>0</v>
      </c>
      <c r="F5" s="32" t="s">
        <v>91</v>
      </c>
      <c r="G5" s="32" t="s">
        <v>1</v>
      </c>
      <c r="H5" s="31" t="s">
        <v>32</v>
      </c>
    </row>
    <row r="6" spans="1:8" s="28" customFormat="1" x14ac:dyDescent="0.25">
      <c r="A6" s="33" t="s">
        <v>150</v>
      </c>
      <c r="B6" s="33"/>
      <c r="C6" s="33"/>
      <c r="D6" s="33"/>
      <c r="E6" s="34"/>
      <c r="F6" s="35"/>
      <c r="G6" s="36"/>
      <c r="H6" s="37"/>
    </row>
    <row r="7" spans="1:8" s="28" customFormat="1" x14ac:dyDescent="0.25">
      <c r="A7" s="38" t="s">
        <v>168</v>
      </c>
      <c r="B7" s="38"/>
      <c r="C7" s="38"/>
      <c r="D7" s="38"/>
      <c r="E7" s="39"/>
      <c r="F7" s="35"/>
      <c r="G7" s="36"/>
      <c r="H7" s="37"/>
    </row>
    <row r="8" spans="1:8" s="28" customFormat="1" x14ac:dyDescent="0.25">
      <c r="A8" s="40" t="s">
        <v>984</v>
      </c>
      <c r="B8" s="40" t="s">
        <v>985</v>
      </c>
      <c r="C8" s="40"/>
      <c r="D8" s="40"/>
      <c r="E8" s="41">
        <v>700000</v>
      </c>
      <c r="F8" s="42">
        <v>68206740</v>
      </c>
      <c r="G8" s="42">
        <v>27.033698537118145</v>
      </c>
      <c r="H8" s="37"/>
    </row>
    <row r="9" spans="1:8" s="28" customFormat="1" x14ac:dyDescent="0.25">
      <c r="A9" s="40" t="s">
        <v>744</v>
      </c>
      <c r="B9" s="40" t="s">
        <v>745</v>
      </c>
      <c r="C9" s="40"/>
      <c r="D9" s="40"/>
      <c r="E9" s="41">
        <v>430000</v>
      </c>
      <c r="F9" s="42">
        <v>44291763</v>
      </c>
      <c r="G9" s="42">
        <v>17.555012431608425</v>
      </c>
      <c r="H9" s="37"/>
    </row>
    <row r="10" spans="1:8" s="28" customFormat="1" x14ac:dyDescent="0.25">
      <c r="A10" s="40" t="s">
        <v>333</v>
      </c>
      <c r="B10" s="40" t="s">
        <v>334</v>
      </c>
      <c r="C10" s="40"/>
      <c r="D10" s="40"/>
      <c r="E10" s="41">
        <v>250000</v>
      </c>
      <c r="F10" s="42">
        <v>25783925</v>
      </c>
      <c r="G10" s="42">
        <v>10.219442470841795</v>
      </c>
      <c r="H10" s="37"/>
    </row>
    <row r="11" spans="1:8" s="28" customFormat="1" x14ac:dyDescent="0.25">
      <c r="A11" s="40" t="s">
        <v>707</v>
      </c>
      <c r="B11" s="40" t="s">
        <v>708</v>
      </c>
      <c r="C11" s="40"/>
      <c r="D11" s="40"/>
      <c r="E11" s="41">
        <v>200000</v>
      </c>
      <c r="F11" s="42">
        <v>20908540</v>
      </c>
      <c r="G11" s="42">
        <v>8.2870866898385138</v>
      </c>
      <c r="H11" s="37"/>
    </row>
    <row r="12" spans="1:8" s="28" customFormat="1" x14ac:dyDescent="0.25">
      <c r="A12" s="40" t="s">
        <v>398</v>
      </c>
      <c r="B12" s="40" t="s">
        <v>399</v>
      </c>
      <c r="C12" s="40"/>
      <c r="D12" s="40"/>
      <c r="E12" s="41">
        <v>148000</v>
      </c>
      <c r="F12" s="42">
        <v>15471209.6</v>
      </c>
      <c r="G12" s="42">
        <v>6.1320042026780364</v>
      </c>
      <c r="H12" s="37"/>
    </row>
    <row r="13" spans="1:8" s="28" customFormat="1" x14ac:dyDescent="0.25">
      <c r="A13" s="40" t="s">
        <v>331</v>
      </c>
      <c r="B13" s="40" t="s">
        <v>332</v>
      </c>
      <c r="C13" s="40"/>
      <c r="D13" s="40"/>
      <c r="E13" s="41">
        <v>54000</v>
      </c>
      <c r="F13" s="42">
        <v>5677144.2000000002</v>
      </c>
      <c r="G13" s="42">
        <v>2.2501325360887905</v>
      </c>
      <c r="H13" s="37"/>
    </row>
    <row r="14" spans="1:8" s="28" customFormat="1" x14ac:dyDescent="0.25">
      <c r="A14" s="40" t="s">
        <v>916</v>
      </c>
      <c r="B14" s="40" t="s">
        <v>917</v>
      </c>
      <c r="C14" s="40"/>
      <c r="D14" s="40"/>
      <c r="E14" s="41">
        <v>50000</v>
      </c>
      <c r="F14" s="42">
        <v>5140995</v>
      </c>
      <c r="G14" s="42">
        <v>2.0376301375909724</v>
      </c>
      <c r="H14" s="37"/>
    </row>
    <row r="15" spans="1:8" s="28" customFormat="1" x14ac:dyDescent="0.25">
      <c r="A15" s="40" t="s">
        <v>904</v>
      </c>
      <c r="B15" s="40" t="s">
        <v>905</v>
      </c>
      <c r="C15" s="40"/>
      <c r="D15" s="40"/>
      <c r="E15" s="41">
        <v>50000</v>
      </c>
      <c r="F15" s="42">
        <v>5023045</v>
      </c>
      <c r="G15" s="42">
        <v>1.990880729212078</v>
      </c>
      <c r="H15" s="37"/>
    </row>
    <row r="16" spans="1:8" s="28" customFormat="1" x14ac:dyDescent="0.25">
      <c r="A16" s="40" t="s">
        <v>954</v>
      </c>
      <c r="B16" s="40" t="s">
        <v>955</v>
      </c>
      <c r="C16" s="40"/>
      <c r="D16" s="40"/>
      <c r="E16" s="41">
        <v>30000</v>
      </c>
      <c r="F16" s="42">
        <v>2983788</v>
      </c>
      <c r="G16" s="42">
        <v>1.1826224987540919</v>
      </c>
      <c r="H16" s="37"/>
    </row>
    <row r="17" spans="1:8" s="28" customFormat="1" x14ac:dyDescent="0.25">
      <c r="A17" s="43"/>
      <c r="B17" s="43"/>
      <c r="C17" s="43"/>
      <c r="D17" s="43"/>
      <c r="E17" s="41"/>
      <c r="F17" s="42"/>
      <c r="G17" s="42"/>
      <c r="H17" s="37"/>
    </row>
    <row r="18" spans="1:8" s="28" customFormat="1" x14ac:dyDescent="0.25">
      <c r="A18" s="44" t="s">
        <v>169</v>
      </c>
      <c r="B18" s="44"/>
      <c r="C18" s="44"/>
      <c r="D18" s="44"/>
      <c r="E18" s="41"/>
      <c r="F18" s="35"/>
      <c r="G18" s="36"/>
      <c r="H18" s="37"/>
    </row>
    <row r="19" spans="1:8" s="28" customFormat="1" x14ac:dyDescent="0.25">
      <c r="A19" s="40" t="s">
        <v>645</v>
      </c>
      <c r="B19" s="40" t="s">
        <v>646</v>
      </c>
      <c r="C19" s="40"/>
      <c r="D19" s="40"/>
      <c r="E19" s="41">
        <v>50000</v>
      </c>
      <c r="F19" s="42">
        <v>5181085</v>
      </c>
      <c r="G19" s="42">
        <v>2.0535197838979662</v>
      </c>
      <c r="H19" s="37"/>
    </row>
    <row r="20" spans="1:8" s="28" customFormat="1" x14ac:dyDescent="0.25">
      <c r="A20" s="40" t="s">
        <v>868</v>
      </c>
      <c r="B20" s="40" t="s">
        <v>869</v>
      </c>
      <c r="C20" s="40"/>
      <c r="D20" s="40"/>
      <c r="E20" s="41">
        <v>50000</v>
      </c>
      <c r="F20" s="42">
        <v>5091405</v>
      </c>
      <c r="G20" s="42">
        <v>2.0179751722538857</v>
      </c>
      <c r="H20" s="37"/>
    </row>
    <row r="21" spans="1:8" s="28" customFormat="1" x14ac:dyDescent="0.25">
      <c r="A21" s="40" t="s">
        <v>717</v>
      </c>
      <c r="B21" s="40" t="s">
        <v>718</v>
      </c>
      <c r="C21" s="40"/>
      <c r="D21" s="40"/>
      <c r="E21" s="41">
        <v>36000</v>
      </c>
      <c r="F21" s="42">
        <v>3769250.4</v>
      </c>
      <c r="G21" s="42">
        <v>1.4939400274006935</v>
      </c>
      <c r="H21" s="37"/>
    </row>
    <row r="22" spans="1:8" s="28" customFormat="1" x14ac:dyDescent="0.25">
      <c r="A22" s="40" t="s">
        <v>906</v>
      </c>
      <c r="B22" s="40" t="s">
        <v>907</v>
      </c>
      <c r="C22" s="40"/>
      <c r="D22" s="40"/>
      <c r="E22" s="41">
        <v>33700</v>
      </c>
      <c r="F22" s="42">
        <v>3562106.85</v>
      </c>
      <c r="G22" s="42">
        <v>1.4118388115295282</v>
      </c>
      <c r="H22" s="37"/>
    </row>
    <row r="23" spans="1:8" s="28" customFormat="1" x14ac:dyDescent="0.25">
      <c r="A23" s="40" t="s">
        <v>896</v>
      </c>
      <c r="B23" s="40" t="s">
        <v>897</v>
      </c>
      <c r="C23" s="40"/>
      <c r="D23" s="40"/>
      <c r="E23" s="41">
        <v>30000</v>
      </c>
      <c r="F23" s="42">
        <v>3014991</v>
      </c>
      <c r="G23" s="42">
        <v>1.1949897881957761</v>
      </c>
      <c r="H23" s="37"/>
    </row>
    <row r="24" spans="1:8" s="28" customFormat="1" x14ac:dyDescent="0.25">
      <c r="A24" s="40" t="s">
        <v>274</v>
      </c>
      <c r="B24" s="40" t="s">
        <v>85</v>
      </c>
      <c r="C24" s="40"/>
      <c r="D24" s="40"/>
      <c r="E24" s="41">
        <v>30000</v>
      </c>
      <c r="F24" s="42">
        <v>2956329</v>
      </c>
      <c r="G24" s="42">
        <v>1.1717391413596361</v>
      </c>
      <c r="H24" s="37"/>
    </row>
    <row r="25" spans="1:8" s="28" customFormat="1" x14ac:dyDescent="0.25">
      <c r="A25" s="40" t="s">
        <v>575</v>
      </c>
      <c r="B25" s="40" t="s">
        <v>576</v>
      </c>
      <c r="C25" s="40"/>
      <c r="D25" s="40"/>
      <c r="E25" s="41">
        <v>25000</v>
      </c>
      <c r="F25" s="42">
        <v>2614382.5</v>
      </c>
      <c r="G25" s="42">
        <v>1.036208860967659</v>
      </c>
      <c r="H25" s="37"/>
    </row>
    <row r="26" spans="1:8" s="28" customFormat="1" x14ac:dyDescent="0.25">
      <c r="A26" s="40" t="s">
        <v>303</v>
      </c>
      <c r="B26" s="40" t="s">
        <v>304</v>
      </c>
      <c r="C26" s="40"/>
      <c r="D26" s="40"/>
      <c r="E26" s="41">
        <v>20000</v>
      </c>
      <c r="F26" s="42">
        <v>2107598</v>
      </c>
      <c r="G26" s="42">
        <v>0.83534514286173378</v>
      </c>
      <c r="H26" s="37"/>
    </row>
    <row r="27" spans="1:8" s="28" customFormat="1" x14ac:dyDescent="0.25">
      <c r="A27" s="40" t="s">
        <v>641</v>
      </c>
      <c r="B27" s="40" t="s">
        <v>642</v>
      </c>
      <c r="C27" s="40"/>
      <c r="D27" s="40"/>
      <c r="E27" s="41">
        <v>19500</v>
      </c>
      <c r="F27" s="42">
        <v>2020662.15</v>
      </c>
      <c r="G27" s="42">
        <v>0.80088817334569873</v>
      </c>
      <c r="H27" s="37"/>
    </row>
    <row r="28" spans="1:8" s="28" customFormat="1" x14ac:dyDescent="0.25">
      <c r="A28" s="40" t="s">
        <v>275</v>
      </c>
      <c r="B28" s="40" t="s">
        <v>81</v>
      </c>
      <c r="C28" s="40"/>
      <c r="D28" s="40"/>
      <c r="E28" s="41">
        <v>16400</v>
      </c>
      <c r="F28" s="42">
        <v>1737301.2</v>
      </c>
      <c r="G28" s="42">
        <v>0.68857823888040381</v>
      </c>
      <c r="H28" s="37"/>
    </row>
    <row r="29" spans="1:8" s="28" customFormat="1" x14ac:dyDescent="0.25">
      <c r="A29" s="40" t="s">
        <v>276</v>
      </c>
      <c r="B29" s="40" t="s">
        <v>86</v>
      </c>
      <c r="C29" s="40"/>
      <c r="D29" s="40"/>
      <c r="E29" s="41">
        <v>15000</v>
      </c>
      <c r="F29" s="42">
        <v>1676607</v>
      </c>
      <c r="G29" s="42">
        <v>0.66452213085132117</v>
      </c>
      <c r="H29" s="37"/>
    </row>
    <row r="30" spans="1:8" s="28" customFormat="1" x14ac:dyDescent="0.25">
      <c r="A30" s="40" t="s">
        <v>351</v>
      </c>
      <c r="B30" s="40" t="s">
        <v>352</v>
      </c>
      <c r="C30" s="40"/>
      <c r="D30" s="40"/>
      <c r="E30" s="41">
        <v>15700</v>
      </c>
      <c r="F30" s="42">
        <v>1652822.21</v>
      </c>
      <c r="G30" s="42">
        <v>0.65509504428145049</v>
      </c>
      <c r="H30" s="37"/>
    </row>
    <row r="31" spans="1:8" s="28" customFormat="1" x14ac:dyDescent="0.25">
      <c r="A31" s="40" t="s">
        <v>277</v>
      </c>
      <c r="B31" s="40" t="s">
        <v>84</v>
      </c>
      <c r="C31" s="40"/>
      <c r="D31" s="40"/>
      <c r="E31" s="41">
        <v>14400</v>
      </c>
      <c r="F31" s="42">
        <v>1416065.76</v>
      </c>
      <c r="G31" s="42">
        <v>0.56125677410436403</v>
      </c>
      <c r="H31" s="37"/>
    </row>
    <row r="32" spans="1:8" s="28" customFormat="1" x14ac:dyDescent="0.25">
      <c r="A32" s="40" t="s">
        <v>305</v>
      </c>
      <c r="B32" s="40" t="s">
        <v>306</v>
      </c>
      <c r="C32" s="40"/>
      <c r="D32" s="40"/>
      <c r="E32" s="41">
        <v>10000</v>
      </c>
      <c r="F32" s="42">
        <v>1061410</v>
      </c>
      <c r="G32" s="42">
        <v>0.42068918649802894</v>
      </c>
      <c r="H32" s="37"/>
    </row>
    <row r="33" spans="1:8" s="28" customFormat="1" x14ac:dyDescent="0.25">
      <c r="A33" s="40" t="s">
        <v>278</v>
      </c>
      <c r="B33" s="40" t="s">
        <v>83</v>
      </c>
      <c r="C33" s="40"/>
      <c r="D33" s="40"/>
      <c r="E33" s="41">
        <v>10000</v>
      </c>
      <c r="F33" s="42">
        <v>1052508</v>
      </c>
      <c r="G33" s="42">
        <v>0.41716088439214571</v>
      </c>
      <c r="H33" s="37"/>
    </row>
    <row r="34" spans="1:8" s="28" customFormat="1" x14ac:dyDescent="0.25">
      <c r="A34" s="40" t="s">
        <v>307</v>
      </c>
      <c r="B34" s="40" t="s">
        <v>308</v>
      </c>
      <c r="C34" s="40"/>
      <c r="D34" s="40"/>
      <c r="E34" s="41">
        <v>10000</v>
      </c>
      <c r="F34" s="42">
        <v>1027437</v>
      </c>
      <c r="G34" s="42">
        <v>0.40722400929704389</v>
      </c>
      <c r="H34" s="37"/>
    </row>
    <row r="35" spans="1:8" s="28" customFormat="1" x14ac:dyDescent="0.25">
      <c r="A35" s="40" t="s">
        <v>279</v>
      </c>
      <c r="B35" s="40" t="s">
        <v>82</v>
      </c>
      <c r="C35" s="40"/>
      <c r="D35" s="40"/>
      <c r="E35" s="41">
        <v>7700</v>
      </c>
      <c r="F35" s="42">
        <v>780187.87</v>
      </c>
      <c r="G35" s="42">
        <v>0.3092269719956755</v>
      </c>
      <c r="H35" s="37"/>
    </row>
    <row r="36" spans="1:8" s="28" customFormat="1" x14ac:dyDescent="0.25">
      <c r="A36" s="40" t="s">
        <v>309</v>
      </c>
      <c r="B36" s="40" t="s">
        <v>310</v>
      </c>
      <c r="C36" s="40"/>
      <c r="D36" s="40"/>
      <c r="E36" s="41">
        <v>7000</v>
      </c>
      <c r="F36" s="42">
        <v>751573.9</v>
      </c>
      <c r="G36" s="42">
        <v>0.2978858429675158</v>
      </c>
      <c r="H36" s="37"/>
    </row>
    <row r="37" spans="1:8" s="28" customFormat="1" x14ac:dyDescent="0.25">
      <c r="A37" s="40" t="s">
        <v>353</v>
      </c>
      <c r="B37" s="40" t="s">
        <v>354</v>
      </c>
      <c r="C37" s="40"/>
      <c r="D37" s="40"/>
      <c r="E37" s="41">
        <v>5000</v>
      </c>
      <c r="F37" s="42">
        <v>517933</v>
      </c>
      <c r="G37" s="42">
        <v>0.20528241907508279</v>
      </c>
      <c r="H37" s="37"/>
    </row>
    <row r="38" spans="1:8" s="28" customFormat="1" x14ac:dyDescent="0.25">
      <c r="A38" s="45"/>
      <c r="B38" s="45"/>
      <c r="C38" s="45"/>
      <c r="D38" s="45"/>
      <c r="E38" s="46"/>
      <c r="F38" s="35"/>
      <c r="G38" s="36"/>
      <c r="H38" s="37"/>
    </row>
    <row r="39" spans="1:8" s="28" customFormat="1" x14ac:dyDescent="0.25">
      <c r="A39" s="38" t="s">
        <v>188</v>
      </c>
      <c r="B39" s="38"/>
      <c r="C39" s="38"/>
      <c r="D39" s="69"/>
      <c r="E39" s="39"/>
      <c r="F39" s="35"/>
      <c r="G39" s="36"/>
      <c r="H39" s="37"/>
    </row>
    <row r="40" spans="1:8" s="28" customFormat="1" ht="60" x14ac:dyDescent="0.25">
      <c r="A40" s="88" t="s">
        <v>478</v>
      </c>
      <c r="B40" s="40" t="s">
        <v>479</v>
      </c>
      <c r="C40" s="35" t="s">
        <v>190</v>
      </c>
      <c r="D40" s="47" t="s">
        <v>191</v>
      </c>
      <c r="E40" s="41">
        <v>1</v>
      </c>
      <c r="F40" s="42">
        <v>1026663.49</v>
      </c>
      <c r="G40" s="42">
        <v>0.4069174290946263</v>
      </c>
      <c r="H40" s="37" t="s">
        <v>154</v>
      </c>
    </row>
    <row r="41" spans="1:8" s="28" customFormat="1" x14ac:dyDescent="0.25">
      <c r="A41" s="45"/>
      <c r="B41" s="45"/>
      <c r="C41" s="45"/>
      <c r="D41" s="45"/>
      <c r="E41" s="46"/>
      <c r="F41" s="35"/>
      <c r="G41" s="36"/>
      <c r="H41" s="37"/>
    </row>
    <row r="42" spans="1:8" s="28" customFormat="1" x14ac:dyDescent="0.25">
      <c r="A42" s="38" t="s">
        <v>138</v>
      </c>
      <c r="B42" s="40"/>
      <c r="C42" s="40"/>
      <c r="D42" s="40"/>
      <c r="E42" s="41"/>
      <c r="F42" s="42"/>
      <c r="G42" s="42"/>
      <c r="H42" s="37"/>
    </row>
    <row r="43" spans="1:8" s="28" customFormat="1" x14ac:dyDescent="0.25">
      <c r="A43" s="40" t="s">
        <v>139</v>
      </c>
      <c r="B43" s="40"/>
      <c r="C43" s="37"/>
      <c r="D43" s="37"/>
      <c r="E43" s="41"/>
      <c r="F43" s="42"/>
      <c r="G43" s="42"/>
      <c r="H43" s="37"/>
    </row>
    <row r="44" spans="1:8" s="28" customFormat="1" x14ac:dyDescent="0.25">
      <c r="A44" s="88" t="s">
        <v>218</v>
      </c>
      <c r="B44" s="40" t="s">
        <v>420</v>
      </c>
      <c r="C44" s="37" t="s">
        <v>140</v>
      </c>
      <c r="D44" s="47" t="s">
        <v>141</v>
      </c>
      <c r="E44" s="41">
        <v>9271.2569999999996</v>
      </c>
      <c r="F44" s="42">
        <v>12703764.68</v>
      </c>
      <c r="G44" s="42">
        <v>5.0351291477295224</v>
      </c>
      <c r="H44" s="37"/>
    </row>
    <row r="45" spans="1:8" s="28" customFormat="1" x14ac:dyDescent="0.25">
      <c r="A45" s="88"/>
      <c r="B45" s="40"/>
      <c r="C45" s="37"/>
      <c r="D45" s="47"/>
      <c r="E45" s="41"/>
      <c r="F45" s="42"/>
      <c r="G45" s="42"/>
      <c r="H45" s="37"/>
    </row>
    <row r="46" spans="1:8" s="28" customFormat="1" x14ac:dyDescent="0.25">
      <c r="A46" s="69" t="s">
        <v>271</v>
      </c>
      <c r="B46" s="40"/>
      <c r="C46" s="37"/>
      <c r="D46" s="47"/>
      <c r="E46" s="41"/>
      <c r="F46" s="42"/>
      <c r="G46" s="42"/>
      <c r="H46" s="37"/>
    </row>
    <row r="47" spans="1:8" s="28" customFormat="1" x14ac:dyDescent="0.25">
      <c r="A47" s="89" t="s">
        <v>620</v>
      </c>
      <c r="B47" s="40"/>
      <c r="C47" s="37"/>
      <c r="D47" s="47"/>
      <c r="E47" s="41"/>
      <c r="F47" s="42">
        <v>3852228.28</v>
      </c>
      <c r="G47" s="42">
        <v>1.5268282579944612</v>
      </c>
      <c r="H47" s="37"/>
    </row>
    <row r="48" spans="1:8" s="28" customFormat="1" x14ac:dyDescent="0.25">
      <c r="A48" s="70" t="s">
        <v>621</v>
      </c>
      <c r="B48" s="40"/>
      <c r="C48" s="40"/>
      <c r="D48" s="40"/>
      <c r="E48" s="41"/>
      <c r="F48" s="42">
        <v>1.32</v>
      </c>
      <c r="G48" s="42" t="s">
        <v>719</v>
      </c>
      <c r="H48" s="37"/>
    </row>
    <row r="49" spans="1:8" s="28" customFormat="1" x14ac:dyDescent="0.25">
      <c r="A49" s="70" t="s">
        <v>622</v>
      </c>
      <c r="B49" s="40"/>
      <c r="C49" s="40"/>
      <c r="D49" s="40"/>
      <c r="E49" s="41"/>
      <c r="F49" s="42">
        <v>-758805.28</v>
      </c>
      <c r="G49" s="42">
        <v>-0.3007519958862353</v>
      </c>
      <c r="H49" s="37"/>
    </row>
    <row r="50" spans="1:8" s="28" customFormat="1" x14ac:dyDescent="0.25">
      <c r="A50" s="31" t="s">
        <v>142</v>
      </c>
      <c r="B50" s="31"/>
      <c r="C50" s="31"/>
      <c r="D50" s="31"/>
      <c r="E50" s="36">
        <f>SUM(E6:E49)</f>
        <v>2326672.2570000002</v>
      </c>
      <c r="F50" s="36">
        <f>SUM(F6:F49)</f>
        <v>252302658.13</v>
      </c>
      <c r="G50" s="36">
        <f>SUM(G6:G49)</f>
        <v>99.999999476818843</v>
      </c>
      <c r="H50" s="37"/>
    </row>
    <row r="51" spans="1:8" s="28" customFormat="1" x14ac:dyDescent="0.25">
      <c r="A51" s="48"/>
      <c r="B51" s="48"/>
      <c r="C51" s="48"/>
      <c r="D51" s="48"/>
      <c r="E51" s="32"/>
      <c r="F51" s="35"/>
      <c r="G51" s="32"/>
      <c r="H51" s="37"/>
    </row>
    <row r="52" spans="1:8" s="28" customFormat="1" x14ac:dyDescent="0.25">
      <c r="A52" s="44" t="s">
        <v>29</v>
      </c>
      <c r="B52" s="112">
        <v>27</v>
      </c>
      <c r="C52" s="113"/>
      <c r="D52" s="113"/>
      <c r="E52" s="113"/>
      <c r="F52" s="113"/>
      <c r="G52" s="113"/>
      <c r="H52" s="118"/>
    </row>
    <row r="53" spans="1:8" s="28" customFormat="1" x14ac:dyDescent="0.25">
      <c r="A53" s="44" t="s">
        <v>166</v>
      </c>
      <c r="B53" s="112">
        <v>10.59</v>
      </c>
      <c r="C53" s="113"/>
      <c r="D53" s="113"/>
      <c r="E53" s="113"/>
      <c r="F53" s="113"/>
      <c r="G53" s="113"/>
      <c r="H53" s="118"/>
    </row>
    <row r="54" spans="1:8" s="28" customFormat="1" x14ac:dyDescent="0.25">
      <c r="A54" s="38" t="s">
        <v>167</v>
      </c>
      <c r="B54" s="112">
        <v>7.05</v>
      </c>
      <c r="C54" s="113"/>
      <c r="D54" s="113"/>
      <c r="E54" s="113"/>
      <c r="F54" s="113"/>
      <c r="G54" s="113"/>
      <c r="H54" s="114"/>
    </row>
    <row r="55" spans="1:8" s="28" customFormat="1" x14ac:dyDescent="0.25">
      <c r="A55" s="44"/>
      <c r="B55" s="44"/>
      <c r="C55" s="44"/>
      <c r="D55" s="44"/>
      <c r="E55" s="49"/>
      <c r="F55" s="35"/>
      <c r="G55" s="32"/>
      <c r="H55" s="37"/>
    </row>
    <row r="56" spans="1:8" s="28" customFormat="1" x14ac:dyDescent="0.25">
      <c r="A56" s="50" t="s">
        <v>60</v>
      </c>
      <c r="B56" s="50"/>
      <c r="C56" s="50"/>
      <c r="D56" s="50"/>
      <c r="E56" s="51"/>
      <c r="F56" s="35"/>
      <c r="G56" s="32"/>
      <c r="H56" s="37"/>
    </row>
    <row r="57" spans="1:8" s="28" customFormat="1" x14ac:dyDescent="0.25">
      <c r="A57" s="40" t="s">
        <v>168</v>
      </c>
      <c r="B57" s="40"/>
      <c r="C57" s="40"/>
      <c r="D57" s="40"/>
      <c r="E57" s="41"/>
      <c r="F57" s="42">
        <v>193487149.80000001</v>
      </c>
      <c r="G57" s="42">
        <v>76.688510233730838</v>
      </c>
      <c r="H57" s="37"/>
    </row>
    <row r="58" spans="1:8" x14ac:dyDescent="0.25">
      <c r="A58" s="48" t="s">
        <v>169</v>
      </c>
      <c r="B58" s="48"/>
      <c r="C58" s="48"/>
      <c r="D58" s="48"/>
      <c r="E58" s="49"/>
      <c r="F58" s="42">
        <v>41991655.839999996</v>
      </c>
      <c r="G58" s="42">
        <v>16.643366404155611</v>
      </c>
      <c r="H58" s="37"/>
    </row>
    <row r="59" spans="1:8" x14ac:dyDescent="0.25">
      <c r="A59" s="40" t="s">
        <v>188</v>
      </c>
      <c r="B59" s="48"/>
      <c r="C59" s="48"/>
      <c r="D59" s="48"/>
      <c r="E59" s="49"/>
      <c r="F59" s="42">
        <v>1026663.49</v>
      </c>
      <c r="G59" s="42">
        <v>0.4069174290946263</v>
      </c>
      <c r="H59" s="37"/>
    </row>
    <row r="60" spans="1:8" x14ac:dyDescent="0.25">
      <c r="A60" s="48" t="s">
        <v>61</v>
      </c>
      <c r="B60" s="48"/>
      <c r="C60" s="48"/>
      <c r="D60" s="48"/>
      <c r="E60" s="49"/>
      <c r="F60" s="42">
        <v>0</v>
      </c>
      <c r="G60" s="42">
        <v>0</v>
      </c>
      <c r="H60" s="37"/>
    </row>
    <row r="61" spans="1:8" x14ac:dyDescent="0.25">
      <c r="A61" s="48" t="s">
        <v>170</v>
      </c>
      <c r="B61" s="48"/>
      <c r="C61" s="48"/>
      <c r="D61" s="48"/>
      <c r="E61" s="49"/>
      <c r="F61" s="42">
        <v>0</v>
      </c>
      <c r="G61" s="42">
        <v>0</v>
      </c>
      <c r="H61" s="37"/>
    </row>
    <row r="62" spans="1:8" x14ac:dyDescent="0.25">
      <c r="A62" s="48" t="s">
        <v>171</v>
      </c>
      <c r="B62" s="48"/>
      <c r="C62" s="48"/>
      <c r="D62" s="48"/>
      <c r="E62" s="49"/>
      <c r="F62" s="42">
        <v>0</v>
      </c>
      <c r="G62" s="42">
        <v>0</v>
      </c>
      <c r="H62" s="37"/>
    </row>
    <row r="63" spans="1:8" x14ac:dyDescent="0.25">
      <c r="A63" s="48" t="s">
        <v>172</v>
      </c>
      <c r="B63" s="48"/>
      <c r="C63" s="48"/>
      <c r="D63" s="48"/>
      <c r="E63" s="49"/>
      <c r="F63" s="42">
        <v>0</v>
      </c>
      <c r="G63" s="42">
        <v>0</v>
      </c>
      <c r="H63" s="37"/>
    </row>
    <row r="64" spans="1:8" x14ac:dyDescent="0.25">
      <c r="A64" s="48" t="s">
        <v>173</v>
      </c>
      <c r="B64" s="48"/>
      <c r="C64" s="48"/>
      <c r="D64" s="48"/>
      <c r="E64" s="49"/>
      <c r="F64" s="42">
        <v>0</v>
      </c>
      <c r="G64" s="42">
        <v>0</v>
      </c>
      <c r="H64" s="37"/>
    </row>
    <row r="65" spans="1:8" x14ac:dyDescent="0.25">
      <c r="A65" s="48" t="s">
        <v>174</v>
      </c>
      <c r="B65" s="48"/>
      <c r="C65" s="48"/>
      <c r="D65" s="48"/>
      <c r="E65" s="49"/>
      <c r="F65" s="42">
        <v>0</v>
      </c>
      <c r="G65" s="42">
        <v>0</v>
      </c>
      <c r="H65" s="37"/>
    </row>
    <row r="66" spans="1:8" x14ac:dyDescent="0.25">
      <c r="A66" s="48" t="s">
        <v>175</v>
      </c>
      <c r="B66" s="48"/>
      <c r="C66" s="48"/>
      <c r="D66" s="48"/>
      <c r="E66" s="49"/>
      <c r="F66" s="42">
        <v>0</v>
      </c>
      <c r="G66" s="42">
        <v>0</v>
      </c>
      <c r="H66" s="37"/>
    </row>
    <row r="67" spans="1:8" x14ac:dyDescent="0.25">
      <c r="A67" s="48" t="s">
        <v>176</v>
      </c>
      <c r="B67" s="48"/>
      <c r="C67" s="48"/>
      <c r="D67" s="48"/>
      <c r="E67" s="49"/>
      <c r="F67" s="42">
        <v>0</v>
      </c>
      <c r="G67" s="42">
        <v>0</v>
      </c>
      <c r="H67" s="37"/>
    </row>
    <row r="68" spans="1:8" x14ac:dyDescent="0.25">
      <c r="A68" s="48" t="s">
        <v>177</v>
      </c>
      <c r="B68" s="48"/>
      <c r="C68" s="48"/>
      <c r="D68" s="48"/>
      <c r="E68" s="49"/>
      <c r="F68" s="42">
        <v>0</v>
      </c>
      <c r="G68" s="42">
        <v>0</v>
      </c>
      <c r="H68" s="37"/>
    </row>
    <row r="69" spans="1:8" x14ac:dyDescent="0.25">
      <c r="A69" s="48" t="s">
        <v>178</v>
      </c>
      <c r="B69" s="48"/>
      <c r="C69" s="48"/>
      <c r="D69" s="48"/>
      <c r="E69" s="49"/>
      <c r="F69" s="42">
        <v>0</v>
      </c>
      <c r="G69" s="42">
        <v>0</v>
      </c>
      <c r="H69" s="37"/>
    </row>
    <row r="70" spans="1:8" x14ac:dyDescent="0.25">
      <c r="A70" s="48" t="s">
        <v>179</v>
      </c>
      <c r="B70" s="48"/>
      <c r="C70" s="48"/>
      <c r="D70" s="48"/>
      <c r="E70" s="49"/>
      <c r="F70" s="42">
        <v>0</v>
      </c>
      <c r="G70" s="42">
        <v>0</v>
      </c>
      <c r="H70" s="37"/>
    </row>
    <row r="71" spans="1:8" x14ac:dyDescent="0.25">
      <c r="A71" s="103" t="s">
        <v>598</v>
      </c>
      <c r="B71" s="48"/>
      <c r="C71" s="48"/>
      <c r="D71" s="48"/>
      <c r="E71" s="49"/>
      <c r="F71" s="42">
        <v>0</v>
      </c>
      <c r="G71" s="42">
        <v>0</v>
      </c>
      <c r="H71" s="37"/>
    </row>
    <row r="72" spans="1:8" x14ac:dyDescent="0.25">
      <c r="A72" s="104" t="s">
        <v>599</v>
      </c>
      <c r="B72" s="48"/>
      <c r="C72" s="48"/>
      <c r="D72" s="48"/>
      <c r="E72" s="49"/>
      <c r="F72" s="42"/>
      <c r="G72" s="42"/>
      <c r="H72" s="37"/>
    </row>
    <row r="73" spans="1:8" x14ac:dyDescent="0.25">
      <c r="A73" s="52" t="s">
        <v>27</v>
      </c>
      <c r="B73" s="53"/>
      <c r="C73" s="53"/>
      <c r="D73" s="53"/>
      <c r="E73" s="49"/>
      <c r="F73" s="36">
        <f>SUM(F57:F72)</f>
        <v>236505469.13000003</v>
      </c>
      <c r="G73" s="36">
        <f>SUM(G57:G72)</f>
        <v>93.738794066981072</v>
      </c>
      <c r="H73" s="37"/>
    </row>
    <row r="74" spans="1:8" x14ac:dyDescent="0.25">
      <c r="A74" s="52"/>
      <c r="B74" s="53"/>
      <c r="C74" s="53"/>
      <c r="D74" s="53"/>
      <c r="E74" s="49"/>
      <c r="F74" s="42"/>
      <c r="G74" s="36"/>
      <c r="H74" s="37"/>
    </row>
    <row r="75" spans="1:8" x14ac:dyDescent="0.25">
      <c r="A75" s="54" t="s">
        <v>180</v>
      </c>
      <c r="B75" s="55"/>
      <c r="C75" s="55"/>
      <c r="D75" s="55"/>
      <c r="E75" s="49"/>
      <c r="F75" s="42">
        <v>0</v>
      </c>
      <c r="G75" s="42">
        <v>0</v>
      </c>
      <c r="H75" s="37"/>
    </row>
    <row r="76" spans="1:8" x14ac:dyDescent="0.25">
      <c r="A76" s="54" t="s">
        <v>30</v>
      </c>
      <c r="B76" s="55"/>
      <c r="C76" s="55"/>
      <c r="D76" s="55"/>
      <c r="E76" s="49"/>
      <c r="F76" s="42">
        <v>0</v>
      </c>
      <c r="G76" s="42">
        <v>0</v>
      </c>
      <c r="H76" s="37"/>
    </row>
    <row r="77" spans="1:8" x14ac:dyDescent="0.25">
      <c r="A77" s="54" t="s">
        <v>181</v>
      </c>
      <c r="B77" s="55"/>
      <c r="C77" s="55"/>
      <c r="D77" s="55"/>
      <c r="E77" s="49"/>
      <c r="F77" s="42">
        <v>0</v>
      </c>
      <c r="G77" s="42">
        <v>0</v>
      </c>
      <c r="H77" s="37"/>
    </row>
    <row r="78" spans="1:8" x14ac:dyDescent="0.25">
      <c r="A78" s="54" t="s">
        <v>182</v>
      </c>
      <c r="B78" s="55"/>
      <c r="C78" s="55"/>
      <c r="D78" s="55"/>
      <c r="E78" s="49"/>
      <c r="F78" s="42">
        <v>12703764.68</v>
      </c>
      <c r="G78" s="42">
        <v>5.0351291477295224</v>
      </c>
      <c r="H78" s="37"/>
    </row>
    <row r="79" spans="1:8" x14ac:dyDescent="0.25">
      <c r="A79" s="48" t="s">
        <v>183</v>
      </c>
      <c r="B79" s="55"/>
      <c r="C79" s="55"/>
      <c r="D79" s="55"/>
      <c r="E79" s="49"/>
      <c r="F79" s="42">
        <v>3093424.3199999994</v>
      </c>
      <c r="G79" s="42">
        <v>1.2260767852893963</v>
      </c>
      <c r="H79" s="37"/>
    </row>
    <row r="80" spans="1:8" x14ac:dyDescent="0.25">
      <c r="A80" s="48" t="s">
        <v>184</v>
      </c>
      <c r="B80" s="55"/>
      <c r="C80" s="55"/>
      <c r="D80" s="55"/>
      <c r="E80" s="49"/>
      <c r="F80" s="42">
        <v>0</v>
      </c>
      <c r="G80" s="42">
        <v>0</v>
      </c>
      <c r="H80" s="37"/>
    </row>
    <row r="81" spans="1:8" x14ac:dyDescent="0.25">
      <c r="A81" s="48" t="s">
        <v>185</v>
      </c>
      <c r="B81" s="48"/>
      <c r="C81" s="48"/>
      <c r="D81" s="48"/>
      <c r="E81" s="49"/>
      <c r="F81" s="42">
        <v>0</v>
      </c>
      <c r="G81" s="42">
        <v>0</v>
      </c>
      <c r="H81" s="37"/>
    </row>
    <row r="82" spans="1:8" x14ac:dyDescent="0.25">
      <c r="A82" s="52" t="s">
        <v>28</v>
      </c>
      <c r="B82" s="48"/>
      <c r="C82" s="48"/>
      <c r="D82" s="48"/>
      <c r="E82" s="49"/>
      <c r="F82" s="56">
        <f>SUM(F73:F81)</f>
        <v>252302658.13000003</v>
      </c>
      <c r="G82" s="56">
        <f>SUM(G73:G81)</f>
        <v>99.999999999999986</v>
      </c>
      <c r="H82" s="37"/>
    </row>
    <row r="83" spans="1:8" x14ac:dyDescent="0.25">
      <c r="A83" s="48"/>
      <c r="B83" s="48"/>
      <c r="C83" s="48"/>
      <c r="D83" s="48"/>
      <c r="E83" s="49"/>
      <c r="F83" s="49"/>
      <c r="G83" s="49"/>
      <c r="H83" s="37"/>
    </row>
    <row r="84" spans="1:8" x14ac:dyDescent="0.25">
      <c r="A84" s="44" t="s">
        <v>143</v>
      </c>
      <c r="B84" s="115">
        <v>19833796.020300001</v>
      </c>
      <c r="C84" s="116"/>
      <c r="D84" s="116"/>
      <c r="E84" s="116"/>
      <c r="F84" s="116"/>
      <c r="G84" s="116"/>
      <c r="H84" s="118"/>
    </row>
    <row r="85" spans="1:8" x14ac:dyDescent="0.25">
      <c r="A85" s="44" t="s">
        <v>144</v>
      </c>
      <c r="B85" s="115">
        <v>12.720800000000001</v>
      </c>
      <c r="C85" s="116"/>
      <c r="D85" s="116"/>
      <c r="E85" s="116"/>
      <c r="F85" s="116"/>
      <c r="G85" s="116"/>
      <c r="H85" s="118"/>
    </row>
    <row r="86" spans="1:8" x14ac:dyDescent="0.25">
      <c r="A86" s="57"/>
      <c r="B86" s="57"/>
      <c r="C86" s="57"/>
      <c r="D86" s="57"/>
      <c r="E86" s="58"/>
      <c r="F86" s="59"/>
      <c r="G86" s="60"/>
      <c r="H86" s="60"/>
    </row>
    <row r="87" spans="1:8" x14ac:dyDescent="0.25">
      <c r="A87" s="83" t="s">
        <v>752</v>
      </c>
      <c r="B87" s="57"/>
      <c r="C87" s="57"/>
      <c r="D87" s="57"/>
      <c r="E87" s="58"/>
      <c r="F87" s="59"/>
      <c r="G87" s="60"/>
      <c r="H87" s="60"/>
    </row>
    <row r="88" spans="1:8" x14ac:dyDescent="0.25">
      <c r="A88" s="57"/>
      <c r="B88" s="57"/>
      <c r="C88" s="57"/>
      <c r="D88" s="57"/>
      <c r="E88" s="58"/>
      <c r="F88" s="59"/>
      <c r="G88" s="60"/>
      <c r="H88" s="60"/>
    </row>
    <row r="89" spans="1:8" x14ac:dyDescent="0.25">
      <c r="A89" s="61" t="s">
        <v>145</v>
      </c>
      <c r="H89" s="27"/>
    </row>
    <row r="90" spans="1:8" x14ac:dyDescent="0.25">
      <c r="A90" s="105" t="s">
        <v>601</v>
      </c>
      <c r="F90" s="25" t="s">
        <v>31</v>
      </c>
      <c r="H90" s="27"/>
    </row>
    <row r="91" spans="1:8" x14ac:dyDescent="0.25">
      <c r="A91" s="65"/>
      <c r="F91" s="25"/>
      <c r="H91" s="27"/>
    </row>
    <row r="92" spans="1:8" x14ac:dyDescent="0.25">
      <c r="A92" s="106" t="s">
        <v>600</v>
      </c>
      <c r="F92" s="25" t="s">
        <v>31</v>
      </c>
      <c r="H92" s="27"/>
    </row>
    <row r="93" spans="1:8" x14ac:dyDescent="0.25">
      <c r="A93" s="61"/>
      <c r="F93" s="25"/>
      <c r="H93" s="27"/>
    </row>
    <row r="94" spans="1:8" x14ac:dyDescent="0.25">
      <c r="A94" s="62" t="s">
        <v>146</v>
      </c>
      <c r="F94" s="64">
        <v>12.95</v>
      </c>
      <c r="H94" s="27"/>
    </row>
    <row r="95" spans="1:8" x14ac:dyDescent="0.25">
      <c r="A95" s="62" t="s">
        <v>147</v>
      </c>
      <c r="F95" s="64">
        <v>12.720800000000001</v>
      </c>
      <c r="H95" s="27"/>
    </row>
    <row r="96" spans="1:8" x14ac:dyDescent="0.25">
      <c r="F96" s="64"/>
      <c r="H96" s="27"/>
    </row>
    <row r="97" spans="1:8" x14ac:dyDescent="0.25">
      <c r="A97" s="62" t="s">
        <v>148</v>
      </c>
      <c r="F97" s="25" t="s">
        <v>31</v>
      </c>
      <c r="H97" s="27"/>
    </row>
    <row r="98" spans="1:8" x14ac:dyDescent="0.25">
      <c r="F98" s="25"/>
      <c r="H98" s="27"/>
    </row>
    <row r="99" spans="1:8" x14ac:dyDescent="0.25">
      <c r="A99" s="62" t="s">
        <v>149</v>
      </c>
      <c r="F99" s="25" t="s">
        <v>31</v>
      </c>
      <c r="H99" s="27"/>
    </row>
    <row r="100" spans="1:8" x14ac:dyDescent="0.25">
      <c r="A100" s="65"/>
      <c r="F100" s="25"/>
      <c r="H100" s="27"/>
    </row>
    <row r="101" spans="1:8" x14ac:dyDescent="0.25">
      <c r="A101" s="65"/>
      <c r="F101" s="25"/>
      <c r="H101" s="27"/>
    </row>
    <row r="102" spans="1:8" x14ac:dyDescent="0.25">
      <c r="H102" s="27"/>
    </row>
    <row r="103" spans="1:8" x14ac:dyDescent="0.25">
      <c r="H103" s="27"/>
    </row>
    <row r="104" spans="1:8" x14ac:dyDescent="0.25">
      <c r="H104" s="27"/>
    </row>
    <row r="105" spans="1:8" x14ac:dyDescent="0.25">
      <c r="H105" s="27"/>
    </row>
    <row r="106" spans="1:8" x14ac:dyDescent="0.25">
      <c r="H106" s="27"/>
    </row>
    <row r="107" spans="1:8" x14ac:dyDescent="0.25">
      <c r="H107" s="27"/>
    </row>
    <row r="108" spans="1:8" x14ac:dyDescent="0.25">
      <c r="H108" s="27"/>
    </row>
    <row r="109" spans="1:8" x14ac:dyDescent="0.25">
      <c r="H109" s="27"/>
    </row>
    <row r="110" spans="1:8" x14ac:dyDescent="0.25">
      <c r="H110" s="27"/>
    </row>
    <row r="111" spans="1:8" x14ac:dyDescent="0.25">
      <c r="H111" s="27"/>
    </row>
    <row r="112" spans="1:8" x14ac:dyDescent="0.25">
      <c r="H112" s="27"/>
    </row>
    <row r="113" spans="8:8" x14ac:dyDescent="0.25">
      <c r="H113" s="27"/>
    </row>
    <row r="114" spans="8:8" x14ac:dyDescent="0.25">
      <c r="H114" s="27"/>
    </row>
    <row r="115" spans="8:8" x14ac:dyDescent="0.25">
      <c r="H115" s="27"/>
    </row>
    <row r="116" spans="8:8" x14ac:dyDescent="0.25">
      <c r="H116" s="27"/>
    </row>
    <row r="117" spans="8:8" x14ac:dyDescent="0.25">
      <c r="H117" s="27"/>
    </row>
    <row r="118" spans="8:8" x14ac:dyDescent="0.25">
      <c r="H118" s="27"/>
    </row>
    <row r="119" spans="8:8" x14ac:dyDescent="0.25">
      <c r="H119" s="27"/>
    </row>
    <row r="120" spans="8:8" x14ac:dyDescent="0.25">
      <c r="H120" s="27"/>
    </row>
    <row r="121" spans="8:8" x14ac:dyDescent="0.25">
      <c r="H121" s="27"/>
    </row>
    <row r="122" spans="8:8" x14ac:dyDescent="0.25">
      <c r="H122" s="27"/>
    </row>
    <row r="123" spans="8:8" x14ac:dyDescent="0.25">
      <c r="H123" s="27"/>
    </row>
    <row r="124" spans="8:8" x14ac:dyDescent="0.25">
      <c r="H124" s="27"/>
    </row>
    <row r="125" spans="8:8" x14ac:dyDescent="0.25">
      <c r="H125" s="27"/>
    </row>
    <row r="126" spans="8:8" x14ac:dyDescent="0.25">
      <c r="H126" s="27"/>
    </row>
    <row r="127" spans="8:8" x14ac:dyDescent="0.25">
      <c r="H127" s="27"/>
    </row>
    <row r="128" spans="8: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row r="159" spans="8:8" x14ac:dyDescent="0.25">
      <c r="H159" s="27"/>
    </row>
    <row r="160" spans="8:8" x14ac:dyDescent="0.25">
      <c r="H160" s="27"/>
    </row>
    <row r="161" spans="8:8" x14ac:dyDescent="0.25">
      <c r="H161" s="27"/>
    </row>
    <row r="162" spans="8:8" x14ac:dyDescent="0.25">
      <c r="H162" s="27"/>
    </row>
    <row r="163" spans="8:8" x14ac:dyDescent="0.25">
      <c r="H163" s="27"/>
    </row>
    <row r="164" spans="8:8" x14ac:dyDescent="0.25">
      <c r="H164" s="27"/>
    </row>
    <row r="165" spans="8:8" x14ac:dyDescent="0.25">
      <c r="H165" s="27"/>
    </row>
    <row r="166" spans="8:8" x14ac:dyDescent="0.25">
      <c r="H166" s="27"/>
    </row>
    <row r="167" spans="8:8" x14ac:dyDescent="0.25">
      <c r="H167" s="27"/>
    </row>
    <row r="168" spans="8:8" x14ac:dyDescent="0.25">
      <c r="H168" s="27"/>
    </row>
    <row r="169" spans="8:8" x14ac:dyDescent="0.25">
      <c r="H169" s="27"/>
    </row>
    <row r="170" spans="8:8" x14ac:dyDescent="0.25">
      <c r="H170" s="27"/>
    </row>
    <row r="171" spans="8:8" x14ac:dyDescent="0.25">
      <c r="H171" s="27"/>
    </row>
    <row r="172" spans="8:8" x14ac:dyDescent="0.25">
      <c r="H172" s="27"/>
    </row>
    <row r="173" spans="8:8" x14ac:dyDescent="0.25">
      <c r="H173" s="27"/>
    </row>
    <row r="174" spans="8:8" x14ac:dyDescent="0.25">
      <c r="H174" s="27"/>
    </row>
    <row r="175" spans="8:8" x14ac:dyDescent="0.25">
      <c r="H175" s="27"/>
    </row>
    <row r="176" spans="8:8" x14ac:dyDescent="0.25">
      <c r="H176" s="27"/>
    </row>
    <row r="177" spans="8:8" x14ac:dyDescent="0.25">
      <c r="H177" s="27"/>
    </row>
    <row r="178" spans="8:8" x14ac:dyDescent="0.25">
      <c r="H178" s="25"/>
    </row>
    <row r="179" spans="8:8" x14ac:dyDescent="0.25">
      <c r="H179" s="25"/>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sheetData>
  <mergeCells count="6">
    <mergeCell ref="B85:H85"/>
    <mergeCell ref="A4:G4"/>
    <mergeCell ref="B52:H52"/>
    <mergeCell ref="B53:H53"/>
    <mergeCell ref="B54:H54"/>
    <mergeCell ref="B84:H84"/>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codeName="Sheet8">
    <pageSetUpPr fitToPage="1"/>
  </sheetPr>
  <dimension ref="A1:G111"/>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938</v>
      </c>
      <c r="B1" s="1"/>
      <c r="C1" s="1"/>
      <c r="D1" s="1"/>
      <c r="E1" s="2"/>
      <c r="F1" s="3"/>
      <c r="G1" s="3"/>
    </row>
    <row r="2" spans="1:7" s="4" customFormat="1" x14ac:dyDescent="0.25">
      <c r="A2" s="1" t="s">
        <v>946</v>
      </c>
      <c r="B2" s="1"/>
      <c r="C2" s="1"/>
      <c r="D2" s="1"/>
      <c r="E2" s="3"/>
      <c r="F2" s="3"/>
      <c r="G2" s="3"/>
    </row>
    <row r="3" spans="1:7" s="4" customFormat="1" x14ac:dyDescent="0.25">
      <c r="A3" s="1" t="s">
        <v>997</v>
      </c>
      <c r="B3" s="1"/>
      <c r="C3" s="1"/>
      <c r="D3" s="1"/>
      <c r="E3" s="2"/>
      <c r="F3" s="2"/>
      <c r="G3" s="3"/>
    </row>
    <row r="4" spans="1:7" s="5" customFormat="1" x14ac:dyDescent="0.25">
      <c r="A4" s="119"/>
      <c r="B4" s="119"/>
      <c r="C4" s="119"/>
      <c r="D4" s="119"/>
      <c r="E4" s="119"/>
      <c r="F4" s="119"/>
      <c r="G4" s="119"/>
    </row>
    <row r="5" spans="1:7" s="4" customFormat="1" ht="30" x14ac:dyDescent="0.25">
      <c r="A5" s="6" t="s">
        <v>87</v>
      </c>
      <c r="B5" s="6" t="s">
        <v>88</v>
      </c>
      <c r="C5" s="6" t="s">
        <v>89</v>
      </c>
      <c r="D5" s="6" t="s">
        <v>90</v>
      </c>
      <c r="E5" s="7" t="s">
        <v>0</v>
      </c>
      <c r="F5" s="7" t="s">
        <v>91</v>
      </c>
      <c r="G5" s="7" t="s">
        <v>1</v>
      </c>
    </row>
    <row r="6" spans="1:7" s="28" customFormat="1" x14ac:dyDescent="0.25">
      <c r="A6" s="33" t="s">
        <v>92</v>
      </c>
      <c r="B6" s="33"/>
      <c r="C6" s="68"/>
      <c r="D6" s="68"/>
      <c r="E6" s="34"/>
      <c r="F6" s="35"/>
      <c r="G6" s="32"/>
    </row>
    <row r="7" spans="1:7" s="28" customFormat="1" x14ac:dyDescent="0.25">
      <c r="A7" s="38" t="s">
        <v>93</v>
      </c>
      <c r="B7" s="38"/>
      <c r="C7" s="31"/>
      <c r="D7" s="69"/>
      <c r="E7" s="39"/>
      <c r="F7" s="35"/>
      <c r="G7" s="32"/>
    </row>
    <row r="8" spans="1:7" s="28" customFormat="1" x14ac:dyDescent="0.25">
      <c r="A8" s="40" t="s">
        <v>192</v>
      </c>
      <c r="B8" s="40" t="s">
        <v>16</v>
      </c>
      <c r="C8" s="37" t="s">
        <v>94</v>
      </c>
      <c r="D8" s="70" t="s">
        <v>95</v>
      </c>
      <c r="E8" s="41">
        <v>25</v>
      </c>
      <c r="F8" s="42">
        <v>9798.75</v>
      </c>
      <c r="G8" s="42">
        <v>0.11933278336310614</v>
      </c>
    </row>
    <row r="9" spans="1:7" s="28" customFormat="1" x14ac:dyDescent="0.25">
      <c r="A9" s="40" t="s">
        <v>970</v>
      </c>
      <c r="B9" s="40" t="s">
        <v>971</v>
      </c>
      <c r="C9" s="37" t="s">
        <v>972</v>
      </c>
      <c r="D9" s="70" t="s">
        <v>973</v>
      </c>
      <c r="E9" s="41">
        <v>270</v>
      </c>
      <c r="F9" s="42">
        <v>123538.5</v>
      </c>
      <c r="G9" s="42">
        <v>1.5044973141985547</v>
      </c>
    </row>
    <row r="10" spans="1:7" s="28" customFormat="1" x14ac:dyDescent="0.25">
      <c r="A10" s="40" t="s">
        <v>194</v>
      </c>
      <c r="B10" s="40" t="s">
        <v>11</v>
      </c>
      <c r="C10" s="37" t="s">
        <v>98</v>
      </c>
      <c r="D10" s="70" t="s">
        <v>99</v>
      </c>
      <c r="E10" s="41">
        <v>50</v>
      </c>
      <c r="F10" s="42">
        <v>20822.5</v>
      </c>
      <c r="G10" s="42">
        <v>0.25358406751659934</v>
      </c>
    </row>
    <row r="11" spans="1:7" s="28" customFormat="1" ht="45" x14ac:dyDescent="0.25">
      <c r="A11" s="40" t="s">
        <v>195</v>
      </c>
      <c r="B11" s="40" t="s">
        <v>23</v>
      </c>
      <c r="C11" s="37" t="s">
        <v>152</v>
      </c>
      <c r="D11" s="70" t="s">
        <v>153</v>
      </c>
      <c r="E11" s="41">
        <v>150</v>
      </c>
      <c r="F11" s="42">
        <v>225090</v>
      </c>
      <c r="G11" s="42">
        <v>2.7412288513536485</v>
      </c>
    </row>
    <row r="12" spans="1:7" s="28" customFormat="1" ht="45" x14ac:dyDescent="0.25">
      <c r="A12" s="40" t="s">
        <v>589</v>
      </c>
      <c r="B12" s="40" t="s">
        <v>590</v>
      </c>
      <c r="C12" s="37" t="s">
        <v>152</v>
      </c>
      <c r="D12" s="70" t="s">
        <v>153</v>
      </c>
      <c r="E12" s="41">
        <v>300</v>
      </c>
      <c r="F12" s="42">
        <v>99585</v>
      </c>
      <c r="G12" s="42">
        <v>1.2127827764985255</v>
      </c>
    </row>
    <row r="13" spans="1:7" s="28" customFormat="1" ht="60" x14ac:dyDescent="0.25">
      <c r="A13" s="40" t="s">
        <v>196</v>
      </c>
      <c r="B13" s="40" t="s">
        <v>17</v>
      </c>
      <c r="C13" s="37" t="s">
        <v>100</v>
      </c>
      <c r="D13" s="70" t="s">
        <v>101</v>
      </c>
      <c r="E13" s="41">
        <v>25</v>
      </c>
      <c r="F13" s="42">
        <v>12131.25</v>
      </c>
      <c r="G13" s="42">
        <v>0.14773882670480229</v>
      </c>
    </row>
    <row r="14" spans="1:7" s="28" customFormat="1" ht="60" x14ac:dyDescent="0.25">
      <c r="A14" s="40" t="s">
        <v>197</v>
      </c>
      <c r="B14" s="40" t="s">
        <v>19</v>
      </c>
      <c r="C14" s="37" t="s">
        <v>102</v>
      </c>
      <c r="D14" s="70" t="s">
        <v>103</v>
      </c>
      <c r="E14" s="41">
        <v>10</v>
      </c>
      <c r="F14" s="42">
        <v>15059</v>
      </c>
      <c r="G14" s="42">
        <v>0.18339404359382733</v>
      </c>
    </row>
    <row r="15" spans="1:7" s="28" customFormat="1" ht="30" x14ac:dyDescent="0.25">
      <c r="A15" s="40" t="s">
        <v>825</v>
      </c>
      <c r="B15" s="40" t="s">
        <v>826</v>
      </c>
      <c r="C15" s="37" t="s">
        <v>827</v>
      </c>
      <c r="D15" s="70" t="s">
        <v>828</v>
      </c>
      <c r="E15" s="41">
        <v>10</v>
      </c>
      <c r="F15" s="42">
        <v>49390</v>
      </c>
      <c r="G15" s="42">
        <v>0.60148959513242117</v>
      </c>
    </row>
    <row r="16" spans="1:7" s="28" customFormat="1" ht="30" x14ac:dyDescent="0.25">
      <c r="A16" s="40" t="s">
        <v>681</v>
      </c>
      <c r="B16" s="40" t="s">
        <v>682</v>
      </c>
      <c r="C16" s="37" t="s">
        <v>683</v>
      </c>
      <c r="D16" s="70" t="s">
        <v>684</v>
      </c>
      <c r="E16" s="41">
        <v>75</v>
      </c>
      <c r="F16" s="42">
        <v>70627.5</v>
      </c>
      <c r="G16" s="42">
        <v>0.86012768536576389</v>
      </c>
    </row>
    <row r="17" spans="1:7" s="28" customFormat="1" ht="30" x14ac:dyDescent="0.25">
      <c r="A17" s="40" t="s">
        <v>720</v>
      </c>
      <c r="B17" s="40" t="s">
        <v>721</v>
      </c>
      <c r="C17" s="37" t="s">
        <v>722</v>
      </c>
      <c r="D17" s="70" t="s">
        <v>723</v>
      </c>
      <c r="E17" s="41">
        <v>50</v>
      </c>
      <c r="F17" s="42">
        <v>86955</v>
      </c>
      <c r="G17" s="42">
        <v>1.0589699887576369</v>
      </c>
    </row>
    <row r="18" spans="1:7" s="28" customFormat="1" ht="30" x14ac:dyDescent="0.25">
      <c r="A18" s="40" t="s">
        <v>724</v>
      </c>
      <c r="B18" s="40" t="s">
        <v>725</v>
      </c>
      <c r="C18" s="37" t="s">
        <v>726</v>
      </c>
      <c r="D18" s="70" t="s">
        <v>727</v>
      </c>
      <c r="E18" s="41">
        <v>200</v>
      </c>
      <c r="F18" s="42">
        <v>84300</v>
      </c>
      <c r="G18" s="42">
        <v>1.0266364217384716</v>
      </c>
    </row>
    <row r="19" spans="1:7" s="28" customFormat="1" ht="30" x14ac:dyDescent="0.25">
      <c r="A19" s="40" t="s">
        <v>545</v>
      </c>
      <c r="B19" s="40" t="s">
        <v>546</v>
      </c>
      <c r="C19" s="37" t="s">
        <v>591</v>
      </c>
      <c r="D19" s="70" t="s">
        <v>592</v>
      </c>
      <c r="E19" s="41">
        <v>50</v>
      </c>
      <c r="F19" s="42">
        <v>77555</v>
      </c>
      <c r="G19" s="42">
        <v>0.94449332963140176</v>
      </c>
    </row>
    <row r="20" spans="1:7" s="28" customFormat="1" x14ac:dyDescent="0.25">
      <c r="A20" s="40" t="s">
        <v>202</v>
      </c>
      <c r="B20" s="40" t="s">
        <v>3</v>
      </c>
      <c r="C20" s="37" t="s">
        <v>110</v>
      </c>
      <c r="D20" s="70" t="s">
        <v>111</v>
      </c>
      <c r="E20" s="41">
        <v>35</v>
      </c>
      <c r="F20" s="42">
        <v>111412</v>
      </c>
      <c r="G20" s="42">
        <v>1.3568163347417153</v>
      </c>
    </row>
    <row r="21" spans="1:7" s="28" customFormat="1" x14ac:dyDescent="0.25">
      <c r="A21" s="40" t="s">
        <v>378</v>
      </c>
      <c r="B21" s="40" t="s">
        <v>379</v>
      </c>
      <c r="C21" s="37" t="s">
        <v>380</v>
      </c>
      <c r="D21" s="70" t="s">
        <v>381</v>
      </c>
      <c r="E21" s="41">
        <v>10</v>
      </c>
      <c r="F21" s="42">
        <v>124000</v>
      </c>
      <c r="G21" s="42">
        <v>1.5101176310269333</v>
      </c>
    </row>
    <row r="22" spans="1:7" s="28" customFormat="1" x14ac:dyDescent="0.25">
      <c r="A22" s="40" t="s">
        <v>547</v>
      </c>
      <c r="B22" s="40" t="s">
        <v>548</v>
      </c>
      <c r="C22" s="37" t="s">
        <v>112</v>
      </c>
      <c r="D22" s="70" t="s">
        <v>113</v>
      </c>
      <c r="E22" s="41">
        <v>20</v>
      </c>
      <c r="F22" s="42">
        <v>84742</v>
      </c>
      <c r="G22" s="42">
        <v>1.032019260391003</v>
      </c>
    </row>
    <row r="23" spans="1:7" s="28" customFormat="1" x14ac:dyDescent="0.25">
      <c r="A23" s="40" t="s">
        <v>203</v>
      </c>
      <c r="B23" s="40" t="s">
        <v>21</v>
      </c>
      <c r="C23" s="37" t="s">
        <v>114</v>
      </c>
      <c r="D23" s="70" t="s">
        <v>115</v>
      </c>
      <c r="E23" s="41">
        <v>350</v>
      </c>
      <c r="F23" s="42">
        <v>117215</v>
      </c>
      <c r="G23" s="42">
        <v>1.4274874042001773</v>
      </c>
    </row>
    <row r="24" spans="1:7" s="28" customFormat="1" x14ac:dyDescent="0.25">
      <c r="A24" s="40" t="s">
        <v>204</v>
      </c>
      <c r="B24" s="40" t="s">
        <v>22</v>
      </c>
      <c r="C24" s="37" t="s">
        <v>116</v>
      </c>
      <c r="D24" s="70" t="s">
        <v>117</v>
      </c>
      <c r="E24" s="41">
        <v>236</v>
      </c>
      <c r="F24" s="42">
        <v>70776.399999999994</v>
      </c>
      <c r="G24" s="42">
        <v>0.86194104435979546</v>
      </c>
    </row>
    <row r="25" spans="1:7" s="28" customFormat="1" ht="30" x14ac:dyDescent="0.25">
      <c r="A25" s="40" t="s">
        <v>755</v>
      </c>
      <c r="B25" s="40" t="s">
        <v>756</v>
      </c>
      <c r="C25" s="37" t="s">
        <v>757</v>
      </c>
      <c r="D25" s="70" t="s">
        <v>758</v>
      </c>
      <c r="E25" s="41">
        <v>25</v>
      </c>
      <c r="F25" s="42">
        <v>58577.5</v>
      </c>
      <c r="G25" s="42">
        <v>0.7133783510603241</v>
      </c>
    </row>
    <row r="26" spans="1:7" s="28" customFormat="1" x14ac:dyDescent="0.25">
      <c r="A26" s="40" t="s">
        <v>205</v>
      </c>
      <c r="B26" s="40" t="s">
        <v>14</v>
      </c>
      <c r="C26" s="37" t="s">
        <v>759</v>
      </c>
      <c r="D26" s="70" t="s">
        <v>760</v>
      </c>
      <c r="E26" s="41">
        <v>25</v>
      </c>
      <c r="F26" s="42">
        <v>91745</v>
      </c>
      <c r="G26" s="42">
        <v>1.1173043714400483</v>
      </c>
    </row>
    <row r="27" spans="1:7" s="28" customFormat="1" ht="30" x14ac:dyDescent="0.25">
      <c r="A27" s="40" t="s">
        <v>207</v>
      </c>
      <c r="B27" s="40" t="s">
        <v>24</v>
      </c>
      <c r="C27" s="37" t="s">
        <v>120</v>
      </c>
      <c r="D27" s="70" t="s">
        <v>121</v>
      </c>
      <c r="E27" s="41">
        <v>85</v>
      </c>
      <c r="F27" s="42">
        <v>170816</v>
      </c>
      <c r="G27" s="42">
        <v>2.0802601069475535</v>
      </c>
    </row>
    <row r="28" spans="1:7" s="28" customFormat="1" ht="30" x14ac:dyDescent="0.25">
      <c r="A28" s="40" t="s">
        <v>208</v>
      </c>
      <c r="B28" s="40" t="s">
        <v>13</v>
      </c>
      <c r="C28" s="37" t="s">
        <v>122</v>
      </c>
      <c r="D28" s="70" t="s">
        <v>123</v>
      </c>
      <c r="E28" s="41">
        <v>40</v>
      </c>
      <c r="F28" s="42">
        <v>64072</v>
      </c>
      <c r="G28" s="42">
        <v>0.78029239399320705</v>
      </c>
    </row>
    <row r="29" spans="1:7" s="28" customFormat="1" x14ac:dyDescent="0.25">
      <c r="A29" s="40" t="s">
        <v>209</v>
      </c>
      <c r="B29" s="40" t="s">
        <v>12</v>
      </c>
      <c r="C29" s="37" t="s">
        <v>124</v>
      </c>
      <c r="D29" s="70" t="s">
        <v>125</v>
      </c>
      <c r="E29" s="41">
        <v>27</v>
      </c>
      <c r="F29" s="42">
        <v>93474</v>
      </c>
      <c r="G29" s="42">
        <v>1.1383607696984803</v>
      </c>
    </row>
    <row r="30" spans="1:7" s="28" customFormat="1" x14ac:dyDescent="0.25">
      <c r="A30" s="40" t="s">
        <v>983</v>
      </c>
      <c r="B30" s="40" t="s">
        <v>595</v>
      </c>
      <c r="C30" s="37" t="s">
        <v>596</v>
      </c>
      <c r="D30" s="70" t="s">
        <v>597</v>
      </c>
      <c r="E30" s="41">
        <v>400</v>
      </c>
      <c r="F30" s="42">
        <v>105660</v>
      </c>
      <c r="G30" s="42">
        <v>1.2867663620508529</v>
      </c>
    </row>
    <row r="31" spans="1:7" s="28" customFormat="1" ht="30" x14ac:dyDescent="0.25">
      <c r="A31" s="40" t="s">
        <v>213</v>
      </c>
      <c r="B31" s="40" t="s">
        <v>4</v>
      </c>
      <c r="C31" s="37" t="s">
        <v>126</v>
      </c>
      <c r="D31" s="70" t="s">
        <v>127</v>
      </c>
      <c r="E31" s="41">
        <v>60</v>
      </c>
      <c r="F31" s="42">
        <v>129810</v>
      </c>
      <c r="G31" s="42">
        <v>1.5808739490613404</v>
      </c>
    </row>
    <row r="32" spans="1:7" s="28" customFormat="1" ht="30" x14ac:dyDescent="0.25">
      <c r="A32" s="40" t="s">
        <v>211</v>
      </c>
      <c r="B32" s="40" t="s">
        <v>5</v>
      </c>
      <c r="C32" s="37" t="s">
        <v>126</v>
      </c>
      <c r="D32" s="70" t="s">
        <v>127</v>
      </c>
      <c r="E32" s="41">
        <v>85</v>
      </c>
      <c r="F32" s="42">
        <v>122893</v>
      </c>
      <c r="G32" s="42">
        <v>1.4966361776596204</v>
      </c>
    </row>
    <row r="33" spans="1:7" s="28" customFormat="1" ht="30" x14ac:dyDescent="0.25">
      <c r="A33" s="40" t="s">
        <v>210</v>
      </c>
      <c r="B33" s="40" t="s">
        <v>6</v>
      </c>
      <c r="C33" s="37" t="s">
        <v>126</v>
      </c>
      <c r="D33" s="70" t="s">
        <v>127</v>
      </c>
      <c r="E33" s="41">
        <v>55</v>
      </c>
      <c r="F33" s="42">
        <v>110082.5</v>
      </c>
      <c r="G33" s="42">
        <v>1.3406251944961483</v>
      </c>
    </row>
    <row r="34" spans="1:7" s="28" customFormat="1" ht="30" x14ac:dyDescent="0.25">
      <c r="A34" s="40" t="s">
        <v>212</v>
      </c>
      <c r="B34" s="40" t="s">
        <v>9</v>
      </c>
      <c r="C34" s="37" t="s">
        <v>126</v>
      </c>
      <c r="D34" s="70" t="s">
        <v>127</v>
      </c>
      <c r="E34" s="41">
        <v>50</v>
      </c>
      <c r="F34" s="42">
        <v>41017.5</v>
      </c>
      <c r="G34" s="42">
        <v>0.49952620911812284</v>
      </c>
    </row>
    <row r="35" spans="1:7" s="28" customFormat="1" ht="30" x14ac:dyDescent="0.25">
      <c r="A35" s="40" t="s">
        <v>215</v>
      </c>
      <c r="B35" s="40" t="s">
        <v>7</v>
      </c>
      <c r="C35" s="37" t="s">
        <v>126</v>
      </c>
      <c r="D35" s="70" t="s">
        <v>127</v>
      </c>
      <c r="E35" s="41">
        <v>50</v>
      </c>
      <c r="F35" s="42">
        <v>10656</v>
      </c>
      <c r="G35" s="42">
        <v>0.12977268932437905</v>
      </c>
    </row>
    <row r="36" spans="1:7" s="28" customFormat="1" x14ac:dyDescent="0.25">
      <c r="A36" s="40" t="s">
        <v>358</v>
      </c>
      <c r="B36" s="40" t="s">
        <v>356</v>
      </c>
      <c r="C36" s="37" t="s">
        <v>130</v>
      </c>
      <c r="D36" s="70" t="s">
        <v>131</v>
      </c>
      <c r="E36" s="41">
        <v>200</v>
      </c>
      <c r="F36" s="42">
        <v>85480</v>
      </c>
      <c r="G36" s="42">
        <v>1.0410068959692118</v>
      </c>
    </row>
    <row r="37" spans="1:7" s="28" customFormat="1" x14ac:dyDescent="0.25">
      <c r="A37" s="40" t="s">
        <v>932</v>
      </c>
      <c r="B37" s="40" t="s">
        <v>947</v>
      </c>
      <c r="C37" s="37" t="s">
        <v>130</v>
      </c>
      <c r="D37" s="70" t="s">
        <v>131</v>
      </c>
      <c r="E37" s="41">
        <v>75</v>
      </c>
      <c r="F37" s="42">
        <v>53013.75</v>
      </c>
      <c r="G37" s="42">
        <v>0.64562095614398451</v>
      </c>
    </row>
    <row r="38" spans="1:7" s="28" customFormat="1" x14ac:dyDescent="0.25">
      <c r="A38" s="40" t="s">
        <v>836</v>
      </c>
      <c r="B38" s="40" t="s">
        <v>837</v>
      </c>
      <c r="C38" s="37" t="s">
        <v>132</v>
      </c>
      <c r="D38" s="70" t="s">
        <v>133</v>
      </c>
      <c r="E38" s="41">
        <v>300</v>
      </c>
      <c r="F38" s="42">
        <v>244290</v>
      </c>
      <c r="G38" s="42">
        <v>2.9750535168029799</v>
      </c>
    </row>
    <row r="39" spans="1:7" s="28" customFormat="1" x14ac:dyDescent="0.25">
      <c r="A39" s="33"/>
      <c r="B39" s="33"/>
      <c r="C39" s="33"/>
      <c r="D39" s="33"/>
      <c r="E39" s="34"/>
      <c r="F39" s="35"/>
      <c r="G39" s="36"/>
    </row>
    <row r="40" spans="1:7" s="28" customFormat="1" x14ac:dyDescent="0.25">
      <c r="A40" s="33" t="s">
        <v>150</v>
      </c>
      <c r="B40" s="33"/>
      <c r="C40" s="33"/>
      <c r="D40" s="33"/>
      <c r="E40" s="34"/>
      <c r="F40" s="35"/>
      <c r="G40" s="36"/>
    </row>
    <row r="41" spans="1:7" s="28" customFormat="1" x14ac:dyDescent="0.25">
      <c r="A41" s="38" t="s">
        <v>168</v>
      </c>
      <c r="B41" s="38"/>
      <c r="C41" s="38"/>
      <c r="D41" s="38"/>
      <c r="E41" s="39"/>
      <c r="F41" s="35"/>
      <c r="G41" s="36"/>
    </row>
    <row r="42" spans="1:7" s="28" customFormat="1" x14ac:dyDescent="0.25">
      <c r="A42" s="40" t="s">
        <v>398</v>
      </c>
      <c r="B42" s="40" t="s">
        <v>399</v>
      </c>
      <c r="C42" s="40"/>
      <c r="D42" s="40"/>
      <c r="E42" s="41">
        <v>10000</v>
      </c>
      <c r="F42" s="42">
        <v>1045352</v>
      </c>
      <c r="G42" s="42">
        <v>12.730681337332797</v>
      </c>
    </row>
    <row r="43" spans="1:7" s="28" customFormat="1" x14ac:dyDescent="0.25">
      <c r="A43" s="40" t="s">
        <v>333</v>
      </c>
      <c r="B43" s="40" t="s">
        <v>334</v>
      </c>
      <c r="C43" s="40"/>
      <c r="D43" s="40"/>
      <c r="E43" s="41">
        <v>10000</v>
      </c>
      <c r="F43" s="42">
        <v>1031357</v>
      </c>
      <c r="G43" s="42">
        <v>12.56024507728262</v>
      </c>
    </row>
    <row r="44" spans="1:7" s="28" customFormat="1" x14ac:dyDescent="0.25">
      <c r="A44" s="40" t="s">
        <v>253</v>
      </c>
      <c r="B44" s="40" t="s">
        <v>65</v>
      </c>
      <c r="C44" s="40"/>
      <c r="D44" s="40"/>
      <c r="E44" s="41">
        <v>5000</v>
      </c>
      <c r="F44" s="42">
        <v>533371.5</v>
      </c>
      <c r="G44" s="42">
        <v>6.495594403526467</v>
      </c>
    </row>
    <row r="45" spans="1:7" s="28" customFormat="1" x14ac:dyDescent="0.25">
      <c r="A45" s="40" t="s">
        <v>331</v>
      </c>
      <c r="B45" s="40" t="s">
        <v>332</v>
      </c>
      <c r="C45" s="40"/>
      <c r="D45" s="40"/>
      <c r="E45" s="41">
        <v>5000</v>
      </c>
      <c r="F45" s="42">
        <v>525661.5</v>
      </c>
      <c r="G45" s="42">
        <v>6.4016991863069697</v>
      </c>
    </row>
    <row r="46" spans="1:7" s="28" customFormat="1" x14ac:dyDescent="0.25">
      <c r="A46" s="40" t="s">
        <v>744</v>
      </c>
      <c r="B46" s="40" t="s">
        <v>745</v>
      </c>
      <c r="C46" s="40"/>
      <c r="D46" s="40"/>
      <c r="E46" s="41">
        <v>5000</v>
      </c>
      <c r="F46" s="42">
        <v>515020.5</v>
      </c>
      <c r="G46" s="42">
        <v>6.2721091725024731</v>
      </c>
    </row>
    <row r="47" spans="1:7" s="28" customFormat="1" x14ac:dyDescent="0.25">
      <c r="A47" s="40" t="s">
        <v>916</v>
      </c>
      <c r="B47" s="40" t="s">
        <v>917</v>
      </c>
      <c r="C47" s="40"/>
      <c r="D47" s="40"/>
      <c r="E47" s="41">
        <v>5000</v>
      </c>
      <c r="F47" s="42">
        <v>514099.5</v>
      </c>
      <c r="G47" s="42">
        <v>6.2608928955817005</v>
      </c>
    </row>
    <row r="48" spans="1:7" s="4" customFormat="1" x14ac:dyDescent="0.25">
      <c r="A48" s="6"/>
      <c r="B48" s="6"/>
      <c r="C48" s="6"/>
      <c r="D48" s="6"/>
      <c r="E48" s="7"/>
      <c r="F48" s="7"/>
      <c r="G48" s="7"/>
    </row>
    <row r="49" spans="1:7" s="4" customFormat="1" x14ac:dyDescent="0.25">
      <c r="A49" s="44" t="s">
        <v>169</v>
      </c>
      <c r="B49" s="6"/>
      <c r="C49" s="6"/>
      <c r="D49" s="6"/>
      <c r="E49" s="7"/>
      <c r="F49" s="7"/>
      <c r="G49" s="7"/>
    </row>
    <row r="50" spans="1:7" s="4" customFormat="1" x14ac:dyDescent="0.25">
      <c r="A50" s="40" t="s">
        <v>908</v>
      </c>
      <c r="B50" s="40" t="s">
        <v>909</v>
      </c>
      <c r="C50" s="40"/>
      <c r="D50" s="40"/>
      <c r="E50" s="41">
        <v>4700</v>
      </c>
      <c r="F50" s="42">
        <v>498609.84</v>
      </c>
      <c r="G50" s="42">
        <v>6.0722541160283736</v>
      </c>
    </row>
    <row r="51" spans="1:7" s="4" customFormat="1" x14ac:dyDescent="0.25">
      <c r="A51" s="6"/>
      <c r="B51" s="6"/>
      <c r="C51" s="6"/>
      <c r="D51" s="6"/>
      <c r="E51" s="7"/>
      <c r="F51" s="7"/>
      <c r="G51" s="7"/>
    </row>
    <row r="52" spans="1:7" s="4" customFormat="1" x14ac:dyDescent="0.25">
      <c r="A52" s="8" t="s">
        <v>138</v>
      </c>
      <c r="B52" s="9"/>
      <c r="C52" s="9"/>
      <c r="D52" s="9"/>
      <c r="E52" s="10"/>
      <c r="F52" s="11"/>
      <c r="G52" s="11"/>
    </row>
    <row r="53" spans="1:7" s="4" customFormat="1" x14ac:dyDescent="0.25">
      <c r="A53" s="9" t="s">
        <v>139</v>
      </c>
      <c r="B53" s="9"/>
      <c r="C53" s="12"/>
      <c r="D53" s="13"/>
      <c r="E53" s="10"/>
      <c r="F53" s="11"/>
      <c r="G53" s="11"/>
    </row>
    <row r="54" spans="1:7" s="4" customFormat="1" ht="30" x14ac:dyDescent="0.25">
      <c r="A54" s="90" t="s">
        <v>218</v>
      </c>
      <c r="B54" s="9" t="s">
        <v>420</v>
      </c>
      <c r="C54" s="12" t="s">
        <v>140</v>
      </c>
      <c r="D54" s="13" t="s">
        <v>141</v>
      </c>
      <c r="E54" s="10">
        <v>522.76800000000003</v>
      </c>
      <c r="F54" s="11">
        <v>716312.97</v>
      </c>
      <c r="G54" s="11">
        <v>8.723522946211828</v>
      </c>
    </row>
    <row r="55" spans="1:7" s="4" customFormat="1" x14ac:dyDescent="0.25">
      <c r="A55" s="9"/>
      <c r="B55" s="9"/>
      <c r="C55" s="9"/>
      <c r="D55" s="13"/>
      <c r="E55" s="10"/>
      <c r="F55" s="11"/>
      <c r="G55" s="11"/>
    </row>
    <row r="56" spans="1:7" s="4" customFormat="1" x14ac:dyDescent="0.25">
      <c r="A56" s="69" t="s">
        <v>271</v>
      </c>
      <c r="B56" s="9"/>
      <c r="C56" s="9"/>
      <c r="D56" s="13"/>
      <c r="E56" s="10"/>
      <c r="F56" s="11"/>
      <c r="G56" s="11"/>
    </row>
    <row r="57" spans="1:7" s="4" customFormat="1" x14ac:dyDescent="0.25">
      <c r="A57" s="89" t="s">
        <v>620</v>
      </c>
      <c r="B57" s="9"/>
      <c r="C57" s="9"/>
      <c r="D57" s="13"/>
      <c r="E57" s="10"/>
      <c r="F57" s="11">
        <v>64957.279999999999</v>
      </c>
      <c r="G57" s="11">
        <v>0.79107365960929998</v>
      </c>
    </row>
    <row r="58" spans="1:7" s="4" customFormat="1" x14ac:dyDescent="0.25">
      <c r="A58" s="70" t="s">
        <v>621</v>
      </c>
      <c r="B58" s="9"/>
      <c r="C58" s="9"/>
      <c r="D58" s="13"/>
      <c r="E58" s="10"/>
      <c r="F58" s="11">
        <v>1.45</v>
      </c>
      <c r="G58" s="11" t="s">
        <v>719</v>
      </c>
    </row>
    <row r="59" spans="1:7" s="4" customFormat="1" x14ac:dyDescent="0.25">
      <c r="A59" s="70" t="s">
        <v>622</v>
      </c>
      <c r="B59" s="9"/>
      <c r="C59" s="9"/>
      <c r="D59" s="13"/>
      <c r="E59" s="10"/>
      <c r="F59" s="11">
        <v>1952.17</v>
      </c>
      <c r="G59" s="108">
        <v>2.379190327683034E-2</v>
      </c>
    </row>
    <row r="60" spans="1:7" s="4" customFormat="1" x14ac:dyDescent="0.25">
      <c r="A60" s="6" t="s">
        <v>142</v>
      </c>
      <c r="B60" s="6"/>
      <c r="C60" s="6"/>
      <c r="D60" s="6"/>
      <c r="E60" s="14">
        <f>SUM(E6:E59)</f>
        <v>48565.767999999996</v>
      </c>
      <c r="F60" s="14">
        <f>SUM(F6:F59)</f>
        <v>8211280.8600000003</v>
      </c>
      <c r="G60" s="14">
        <f>SUM(G6:G59)</f>
        <v>100</v>
      </c>
    </row>
    <row r="61" spans="1:7" s="4" customFormat="1" x14ac:dyDescent="0.25">
      <c r="A61" s="6"/>
      <c r="B61" s="6"/>
      <c r="C61" s="6"/>
      <c r="D61" s="6"/>
      <c r="E61" s="14"/>
      <c r="F61" s="14"/>
      <c r="G61" s="14"/>
    </row>
    <row r="62" spans="1:7" s="4" customFormat="1" x14ac:dyDescent="0.25">
      <c r="A62" s="44" t="s">
        <v>29</v>
      </c>
      <c r="B62" s="112">
        <v>17.39</v>
      </c>
      <c r="C62" s="113"/>
      <c r="D62" s="113"/>
      <c r="E62" s="113"/>
      <c r="F62" s="113"/>
      <c r="G62" s="114"/>
    </row>
    <row r="63" spans="1:7" s="4" customFormat="1" x14ac:dyDescent="0.25">
      <c r="A63" s="44" t="s">
        <v>166</v>
      </c>
      <c r="B63" s="112">
        <v>8.85</v>
      </c>
      <c r="C63" s="113"/>
      <c r="D63" s="113"/>
      <c r="E63" s="113"/>
      <c r="F63" s="113"/>
      <c r="G63" s="114"/>
    </row>
    <row r="64" spans="1:7" s="4" customFormat="1" ht="30" x14ac:dyDescent="0.25">
      <c r="A64" s="38" t="s">
        <v>167</v>
      </c>
      <c r="B64" s="112">
        <v>6.84</v>
      </c>
      <c r="C64" s="113"/>
      <c r="D64" s="113"/>
      <c r="E64" s="113"/>
      <c r="F64" s="113"/>
      <c r="G64" s="114"/>
    </row>
    <row r="65" spans="1:7" s="4" customFormat="1" x14ac:dyDescent="0.25">
      <c r="A65" s="44"/>
      <c r="B65" s="44"/>
      <c r="C65" s="44"/>
      <c r="D65" s="44"/>
      <c r="E65" s="49"/>
      <c r="F65" s="35"/>
      <c r="G65" s="32"/>
    </row>
    <row r="66" spans="1:7" s="4" customFormat="1" x14ac:dyDescent="0.25">
      <c r="A66" s="50" t="s">
        <v>60</v>
      </c>
      <c r="B66" s="50"/>
      <c r="C66" s="50"/>
      <c r="D66" s="50"/>
      <c r="E66" s="51"/>
      <c r="F66" s="35"/>
      <c r="G66" s="32"/>
    </row>
    <row r="67" spans="1:7" s="4" customFormat="1" x14ac:dyDescent="0.25">
      <c r="A67" s="40" t="s">
        <v>168</v>
      </c>
      <c r="B67" s="40"/>
      <c r="C67" s="40"/>
      <c r="D67" s="40"/>
      <c r="E67" s="41"/>
      <c r="F67" s="42">
        <v>4164862</v>
      </c>
      <c r="G67" s="42">
        <v>50.721222072533031</v>
      </c>
    </row>
    <row r="68" spans="1:7" s="4" customFormat="1" x14ac:dyDescent="0.25">
      <c r="A68" s="48" t="s">
        <v>169</v>
      </c>
      <c r="B68" s="48"/>
      <c r="C68" s="48"/>
      <c r="D68" s="48"/>
      <c r="E68" s="49"/>
      <c r="F68" s="42">
        <v>498609.84</v>
      </c>
      <c r="G68" s="42">
        <v>6.0722541160283736</v>
      </c>
    </row>
    <row r="69" spans="1:7" s="4" customFormat="1" x14ac:dyDescent="0.25">
      <c r="A69" s="40" t="s">
        <v>188</v>
      </c>
      <c r="B69" s="48"/>
      <c r="C69" s="48"/>
      <c r="D69" s="48"/>
      <c r="E69" s="49"/>
      <c r="F69" s="42">
        <v>0</v>
      </c>
      <c r="G69" s="42">
        <v>0</v>
      </c>
    </row>
    <row r="70" spans="1:7" s="4" customFormat="1" x14ac:dyDescent="0.25">
      <c r="A70" s="48" t="s">
        <v>61</v>
      </c>
      <c r="B70" s="48"/>
      <c r="C70" s="48"/>
      <c r="D70" s="48"/>
      <c r="E70" s="49"/>
      <c r="F70" s="42">
        <v>0</v>
      </c>
      <c r="G70" s="42">
        <v>0</v>
      </c>
    </row>
    <row r="71" spans="1:7" s="4" customFormat="1" x14ac:dyDescent="0.25">
      <c r="A71" s="48" t="s">
        <v>170</v>
      </c>
      <c r="B71" s="48"/>
      <c r="C71" s="48"/>
      <c r="D71" s="48"/>
      <c r="E71" s="49"/>
      <c r="F71" s="42">
        <v>0</v>
      </c>
      <c r="G71" s="42">
        <v>0</v>
      </c>
    </row>
    <row r="72" spans="1:7" s="4" customFormat="1" x14ac:dyDescent="0.25">
      <c r="A72" s="48" t="s">
        <v>171</v>
      </c>
      <c r="B72" s="48"/>
      <c r="C72" s="48"/>
      <c r="D72" s="48"/>
      <c r="E72" s="49"/>
      <c r="F72" s="42">
        <v>0</v>
      </c>
      <c r="G72" s="42">
        <v>0</v>
      </c>
    </row>
    <row r="73" spans="1:7" s="4" customFormat="1" x14ac:dyDescent="0.25">
      <c r="A73" s="48" t="s">
        <v>172</v>
      </c>
      <c r="B73" s="48"/>
      <c r="C73" s="48"/>
      <c r="D73" s="48"/>
      <c r="E73" s="49"/>
      <c r="F73" s="42">
        <v>0</v>
      </c>
      <c r="G73" s="42">
        <v>0</v>
      </c>
    </row>
    <row r="74" spans="1:7" s="4" customFormat="1" x14ac:dyDescent="0.25">
      <c r="A74" s="48" t="s">
        <v>173</v>
      </c>
      <c r="B74" s="48"/>
      <c r="C74" s="48"/>
      <c r="D74" s="48"/>
      <c r="E74" s="49"/>
      <c r="F74" s="42">
        <v>0</v>
      </c>
      <c r="G74" s="42">
        <v>0</v>
      </c>
    </row>
    <row r="75" spans="1:7" s="4" customFormat="1" x14ac:dyDescent="0.25">
      <c r="A75" s="48" t="s">
        <v>174</v>
      </c>
      <c r="B75" s="48"/>
      <c r="C75" s="48"/>
      <c r="D75" s="48"/>
      <c r="E75" s="49"/>
      <c r="F75" s="42">
        <v>0</v>
      </c>
      <c r="G75" s="42">
        <v>0</v>
      </c>
    </row>
    <row r="76" spans="1:7" s="4" customFormat="1" x14ac:dyDescent="0.25">
      <c r="A76" s="48" t="s">
        <v>175</v>
      </c>
      <c r="B76" s="48"/>
      <c r="C76" s="48"/>
      <c r="D76" s="48"/>
      <c r="E76" s="49"/>
      <c r="F76" s="42">
        <v>0</v>
      </c>
      <c r="G76" s="42">
        <v>0</v>
      </c>
    </row>
    <row r="77" spans="1:7" s="4" customFormat="1" x14ac:dyDescent="0.25">
      <c r="A77" s="48" t="s">
        <v>176</v>
      </c>
      <c r="B77" s="48"/>
      <c r="C77" s="48"/>
      <c r="D77" s="48"/>
      <c r="E77" s="49"/>
      <c r="F77" s="42">
        <v>0</v>
      </c>
      <c r="G77" s="42">
        <v>0</v>
      </c>
    </row>
    <row r="78" spans="1:7" s="4" customFormat="1" x14ac:dyDescent="0.25">
      <c r="A78" s="48" t="s">
        <v>177</v>
      </c>
      <c r="B78" s="48"/>
      <c r="C78" s="48"/>
      <c r="D78" s="48"/>
      <c r="E78" s="49"/>
      <c r="F78" s="42">
        <v>0</v>
      </c>
      <c r="G78" s="42">
        <v>0</v>
      </c>
    </row>
    <row r="79" spans="1:7" s="4" customFormat="1" x14ac:dyDescent="0.25">
      <c r="A79" s="48" t="s">
        <v>178</v>
      </c>
      <c r="B79" s="48"/>
      <c r="C79" s="48"/>
      <c r="D79" s="48"/>
      <c r="E79" s="49"/>
      <c r="F79" s="42">
        <v>0</v>
      </c>
      <c r="G79" s="42">
        <v>0</v>
      </c>
    </row>
    <row r="80" spans="1:7" s="4" customFormat="1" x14ac:dyDescent="0.25">
      <c r="A80" s="48" t="s">
        <v>179</v>
      </c>
      <c r="B80" s="48"/>
      <c r="C80" s="48"/>
      <c r="D80" s="48"/>
      <c r="E80" s="49"/>
      <c r="F80" s="42">
        <v>0</v>
      </c>
      <c r="G80" s="42">
        <v>0</v>
      </c>
    </row>
    <row r="81" spans="1:7" s="4" customFormat="1" x14ac:dyDescent="0.25">
      <c r="A81" s="103" t="s">
        <v>598</v>
      </c>
      <c r="B81" s="48"/>
      <c r="C81" s="48"/>
      <c r="D81" s="48"/>
      <c r="E81" s="49"/>
      <c r="F81" s="42">
        <v>0</v>
      </c>
      <c r="G81" s="42">
        <v>0</v>
      </c>
    </row>
    <row r="82" spans="1:7" s="4" customFormat="1" x14ac:dyDescent="0.25">
      <c r="A82" s="104" t="s">
        <v>599</v>
      </c>
      <c r="B82" s="48"/>
      <c r="C82" s="48"/>
      <c r="D82" s="48"/>
      <c r="E82" s="49"/>
      <c r="F82" s="42"/>
      <c r="G82" s="42"/>
    </row>
    <row r="83" spans="1:7" s="4" customFormat="1" x14ac:dyDescent="0.25">
      <c r="A83" s="52" t="s">
        <v>27</v>
      </c>
      <c r="B83" s="53"/>
      <c r="C83" s="53"/>
      <c r="D83" s="53"/>
      <c r="E83" s="49"/>
      <c r="F83" s="36">
        <f>SUM(F67:F82)</f>
        <v>4663471.84</v>
      </c>
      <c r="G83" s="36">
        <f>SUM(G67:G82)</f>
        <v>56.793476188561407</v>
      </c>
    </row>
    <row r="84" spans="1:7" s="4" customFormat="1" x14ac:dyDescent="0.25">
      <c r="A84" s="52"/>
      <c r="B84" s="53"/>
      <c r="C84" s="53"/>
      <c r="D84" s="53"/>
      <c r="E84" s="49"/>
      <c r="F84" s="42"/>
      <c r="G84" s="36"/>
    </row>
    <row r="85" spans="1:7" s="4" customFormat="1" x14ac:dyDescent="0.25">
      <c r="A85" s="54" t="s">
        <v>180</v>
      </c>
      <c r="B85" s="55"/>
      <c r="C85" s="55"/>
      <c r="D85" s="55"/>
      <c r="E85" s="49"/>
      <c r="F85" s="42">
        <v>0</v>
      </c>
      <c r="G85" s="42">
        <v>0</v>
      </c>
    </row>
    <row r="86" spans="1:7" s="4" customFormat="1" x14ac:dyDescent="0.25">
      <c r="A86" s="54" t="s">
        <v>30</v>
      </c>
      <c r="B86" s="55"/>
      <c r="C86" s="55"/>
      <c r="D86" s="55"/>
      <c r="E86" s="49"/>
      <c r="F86" s="42">
        <v>2764585.15</v>
      </c>
      <c r="G86" s="42">
        <v>33.668135302340637</v>
      </c>
    </row>
    <row r="87" spans="1:7" s="4" customFormat="1" x14ac:dyDescent="0.25">
      <c r="A87" s="54" t="s">
        <v>181</v>
      </c>
      <c r="B87" s="55"/>
      <c r="C87" s="55"/>
      <c r="D87" s="55"/>
      <c r="E87" s="49"/>
      <c r="F87" s="42">
        <v>0</v>
      </c>
      <c r="G87" s="42">
        <v>0</v>
      </c>
    </row>
    <row r="88" spans="1:7" s="4" customFormat="1" x14ac:dyDescent="0.25">
      <c r="A88" s="54" t="s">
        <v>182</v>
      </c>
      <c r="B88" s="55"/>
      <c r="C88" s="55"/>
      <c r="D88" s="55"/>
      <c r="E88" s="49"/>
      <c r="F88" s="42">
        <v>716312.97</v>
      </c>
      <c r="G88" s="42">
        <v>8.723522946211828</v>
      </c>
    </row>
    <row r="89" spans="1:7" s="4" customFormat="1" x14ac:dyDescent="0.25">
      <c r="A89" s="48" t="s">
        <v>183</v>
      </c>
      <c r="B89" s="55"/>
      <c r="C89" s="55"/>
      <c r="D89" s="55"/>
      <c r="E89" s="49"/>
      <c r="F89" s="42">
        <v>66910.899999999994</v>
      </c>
      <c r="G89" s="42">
        <v>0.81486556288612921</v>
      </c>
    </row>
    <row r="90" spans="1:7" s="4" customFormat="1" x14ac:dyDescent="0.25">
      <c r="A90" s="48" t="s">
        <v>184</v>
      </c>
      <c r="B90" s="55"/>
      <c r="C90" s="55"/>
      <c r="D90" s="55"/>
      <c r="E90" s="49"/>
      <c r="F90" s="42">
        <v>0</v>
      </c>
      <c r="G90" s="42">
        <v>0</v>
      </c>
    </row>
    <row r="91" spans="1:7" s="4" customFormat="1" x14ac:dyDescent="0.25">
      <c r="A91" s="48" t="s">
        <v>185</v>
      </c>
      <c r="B91" s="48"/>
      <c r="C91" s="48"/>
      <c r="D91" s="48"/>
      <c r="E91" s="49"/>
      <c r="F91" s="42">
        <v>0</v>
      </c>
      <c r="G91" s="42">
        <v>0</v>
      </c>
    </row>
    <row r="92" spans="1:7" s="4" customFormat="1" x14ac:dyDescent="0.25">
      <c r="A92" s="52" t="s">
        <v>28</v>
      </c>
      <c r="B92" s="48"/>
      <c r="C92" s="48"/>
      <c r="D92" s="48"/>
      <c r="E92" s="49"/>
      <c r="F92" s="56">
        <f>SUM(F83:F91)</f>
        <v>8211280.8600000003</v>
      </c>
      <c r="G92" s="56">
        <f>SUM(G83:G91)</f>
        <v>100</v>
      </c>
    </row>
    <row r="93" spans="1:7" s="4" customFormat="1" x14ac:dyDescent="0.25">
      <c r="A93" s="48"/>
      <c r="B93" s="48"/>
      <c r="C93" s="48"/>
      <c r="D93" s="48"/>
      <c r="E93" s="49"/>
      <c r="F93" s="49"/>
      <c r="G93" s="49"/>
    </row>
    <row r="94" spans="1:7" x14ac:dyDescent="0.25">
      <c r="A94" s="15" t="s">
        <v>143</v>
      </c>
      <c r="B94" s="120">
        <v>632864.07449999999</v>
      </c>
      <c r="C94" s="120"/>
      <c r="D94" s="120"/>
      <c r="E94" s="120"/>
      <c r="F94" s="120"/>
      <c r="G94" s="120"/>
    </row>
    <row r="95" spans="1:7" x14ac:dyDescent="0.25">
      <c r="A95" s="15" t="s">
        <v>144</v>
      </c>
      <c r="B95" s="120">
        <v>12.9748</v>
      </c>
      <c r="C95" s="120"/>
      <c r="D95" s="120"/>
      <c r="E95" s="120"/>
      <c r="F95" s="120"/>
      <c r="G95" s="120"/>
    </row>
    <row r="96" spans="1:7" x14ac:dyDescent="0.25">
      <c r="A96" s="17"/>
      <c r="B96" s="17"/>
      <c r="C96" s="17"/>
      <c r="D96" s="17"/>
      <c r="E96" s="18"/>
      <c r="F96" s="19"/>
      <c r="G96" s="20"/>
    </row>
    <row r="97" spans="1:7" x14ac:dyDescent="0.25">
      <c r="A97" s="83" t="s">
        <v>752</v>
      </c>
      <c r="B97" s="17"/>
      <c r="C97" s="17"/>
      <c r="D97" s="17"/>
      <c r="E97" s="18"/>
      <c r="F97" s="19"/>
      <c r="G97" s="20"/>
    </row>
    <row r="98" spans="1:7" x14ac:dyDescent="0.25">
      <c r="A98" s="17"/>
      <c r="B98" s="17"/>
      <c r="C98" s="17"/>
      <c r="D98" s="17"/>
      <c r="E98" s="18"/>
      <c r="F98" s="19"/>
      <c r="G98" s="20"/>
    </row>
    <row r="99" spans="1:7" x14ac:dyDescent="0.25">
      <c r="A99" s="21" t="s">
        <v>145</v>
      </c>
    </row>
    <row r="100" spans="1:7" x14ac:dyDescent="0.25">
      <c r="A100" s="105" t="s">
        <v>601</v>
      </c>
      <c r="F100" s="2" t="s">
        <v>31</v>
      </c>
    </row>
    <row r="101" spans="1:7" x14ac:dyDescent="0.25">
      <c r="A101" s="65"/>
      <c r="F101" s="2"/>
    </row>
    <row r="102" spans="1:7" x14ac:dyDescent="0.25">
      <c r="A102" s="106" t="s">
        <v>600</v>
      </c>
      <c r="F102" s="2" t="s">
        <v>31</v>
      </c>
    </row>
    <row r="103" spans="1:7" x14ac:dyDescent="0.25">
      <c r="A103" s="21"/>
      <c r="F103" s="2"/>
    </row>
    <row r="104" spans="1:7" x14ac:dyDescent="0.25">
      <c r="A104" s="22" t="s">
        <v>146</v>
      </c>
      <c r="F104" s="24">
        <v>12.9312</v>
      </c>
    </row>
    <row r="105" spans="1:7" x14ac:dyDescent="0.25">
      <c r="A105" s="22" t="s">
        <v>147</v>
      </c>
      <c r="F105" s="24">
        <v>12.9748</v>
      </c>
    </row>
    <row r="106" spans="1:7" x14ac:dyDescent="0.25">
      <c r="F106" s="24"/>
    </row>
    <row r="107" spans="1:7" x14ac:dyDescent="0.25">
      <c r="A107" s="22" t="s">
        <v>148</v>
      </c>
      <c r="F107" s="2" t="s">
        <v>31</v>
      </c>
    </row>
    <row r="108" spans="1:7" x14ac:dyDescent="0.25">
      <c r="F108" s="2"/>
    </row>
    <row r="109" spans="1:7" x14ac:dyDescent="0.25">
      <c r="A109" s="22" t="s">
        <v>149</v>
      </c>
      <c r="F109" s="2" t="s">
        <v>31</v>
      </c>
    </row>
    <row r="110" spans="1:7" x14ac:dyDescent="0.25">
      <c r="F110" s="2"/>
    </row>
    <row r="111" spans="1:7" x14ac:dyDescent="0.25">
      <c r="F111" s="2"/>
    </row>
  </sheetData>
  <mergeCells count="6">
    <mergeCell ref="A4:G4"/>
    <mergeCell ref="B94:G94"/>
    <mergeCell ref="B95:G95"/>
    <mergeCell ref="B62:G62"/>
    <mergeCell ref="B63:G63"/>
    <mergeCell ref="B64:G64"/>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2025-07-04T10:48:16Z</dcterms:modified>
</cp:coreProperties>
</file>